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1700" activeTab="2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24" i="4" l="1"/>
  <c r="F23" i="4"/>
  <c r="F22" i="4"/>
  <c r="F21" i="4"/>
  <c r="F20" i="4"/>
  <c r="F19" i="4"/>
  <c r="F18" i="4"/>
  <c r="F17" i="4"/>
  <c r="F16" i="4"/>
  <c r="F10" i="4"/>
  <c r="F110" i="3" l="1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3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2" i="2"/>
  <c r="F51" i="2"/>
  <c r="F50" i="2"/>
  <c r="F49" i="2"/>
  <c r="F48" i="2"/>
  <c r="F47" i="2"/>
  <c r="F46" i="2"/>
  <c r="F45" i="2"/>
  <c r="F44" i="2"/>
  <c r="F42" i="2"/>
  <c r="F41" i="2"/>
  <c r="F38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</calcChain>
</file>

<file path=xl/sharedStrings.xml><?xml version="1.0" encoding="utf-8"?>
<sst xmlns="http://schemas.openxmlformats.org/spreadsheetml/2006/main" count="650" uniqueCount="350">
  <si>
    <t>ОТЧЕТ ОБ ИСПОЛНЕНИИ БЮДЖЕТА</t>
  </si>
  <si>
    <t>на 1 октября 2018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</si>
  <si>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</si>
  <si>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</si>
  <si>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</si>
  <si>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</si>
  <si>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</si>
  <si>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</si>
  <si>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Михновского сельского поселения Смоленского района Смоленской области</t>
  </si>
  <si>
    <t>Глава по БК</t>
  </si>
  <si>
    <t>932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</si>
  <si>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</si>
  <si>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</si>
  <si>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</si>
  <si>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66644465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</si>
  <si>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</si>
  <si>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</si>
  <si>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</si>
  <si>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</si>
  <si>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</si>
  <si>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</si>
  <si>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</si>
  <si>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</si>
  <si>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</si>
  <si>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</si>
  <si>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</si>
  <si>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</si>
  <si>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</si>
  <si>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</si>
  <si>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</si>
  <si>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</si>
  <si>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</si>
  <si>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</si>
  <si>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</si>
  <si>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</si>
  <si>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</si>
  <si>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</si>
  <si>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</si>
  <si>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</si>
  <si>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</si>
  <si>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</si>
  <si>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</si>
  <si>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-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</si>
  <si>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</si>
  <si>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</si>
  <si>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</si>
  <si>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</si>
  <si>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</si>
  <si>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</si>
  <si>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</si>
  <si>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</si>
  <si>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</si>
  <si>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</si>
  <si>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</si>
  <si>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</si>
  <si>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</si>
  <si>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</si>
  <si>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</si>
  <si>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</si>
  <si>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</si>
  <si>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</si>
  <si>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</si>
  <si>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</si>
  <si>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</si>
  <si>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</si>
  <si>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</si>
  <si>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</si>
  <si>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</si>
  <si>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</si>
  <si>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</si>
  <si>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</si>
  <si>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</si>
  <si>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</si>
  <si>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</si>
  <si>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</si>
  <si>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</si>
  <si>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</si>
  <si>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</si>
  <si>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</si>
  <si>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</si>
  <si>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</si>
  <si>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</si>
  <si>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</si>
  <si>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</si>
  <si>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</si>
  <si>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</si>
  <si>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</si>
  <si>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</si>
  <si>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</si>
  <si>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</si>
  <si>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</si>
  <si>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</si>
  <si>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</si>
  <si>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</si>
  <si>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</si>
  <si>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</si>
  <si>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организаций, обладающих земельным участком, расположенным в границах сельских поселений  (прочие поступления)</t>
  </si>
  <si>
    <t>182 1 06 06033 10 4000 110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</si>
  <si>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</si>
  <si>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</si>
  <si>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</si>
  <si>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</si>
  <si>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</si>
  <si>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</si>
  <si>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</si>
  <si>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</si>
  <si>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БЕЗВОЗМЕЗДНЫЕ ПОСТУПЛЕНИЯ</t>
  </si>
  <si>
    <t>912 2 00 00000 00 0000 000</t>
  </si>
  <si>
    <t xml:space="preserve">  БЕЗВОЗМЕЗДНЫЕ ПОСТУПЛЕНИЯ ОТ ДРУГИХ БЮДЖЕТОВ БЮДЖЕТНОЙ СИСТЕМЫ РОССИЙСКОЙ ФЕДЕРАЦИИ</t>
  </si>
  <si>
    <t>912 2 02 00000 00 0000 000</t>
  </si>
  <si>
    <t xml:space="preserve">  Дотации бюджетам бюджетной системы Российской Федерации</t>
  </si>
  <si>
    <t>912 2 02 10000 00 0000 151</t>
  </si>
  <si>
    <t xml:space="preserve">  Дотации на выравнивание бюджетной обеспеченности</t>
  </si>
  <si>
    <t>912 2 02 15001 00 0000 151</t>
  </si>
  <si>
    <t xml:space="preserve">  Дотации бюджетам сельских поселений на выравнивание бюджетной обеспеченности</t>
  </si>
  <si>
    <t>912 2 02 15001 10 0000 151</t>
  </si>
  <si>
    <t>932 1 00 00000 00 0000 000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</si>
  <si>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</si>
  <si>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932 1 11 00000 00 0000 000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</si>
  <si>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</si>
  <si>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932 1 11 05000 00 0000 120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</si>
  <si>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</si>
  <si>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932 1 11 05020 00 0000 120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</si>
  <si>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</si>
  <si>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932 1 11 05025 10 0000 120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</si>
  <si>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</si>
  <si>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932 1 11 05030 00 0000 120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</si>
  <si>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</si>
  <si>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932 1 11 05035 10 0000 120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</si>
  <si>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</si>
  <si>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932 1 11 05035 10 0038 120</t>
  </si>
  <si>
    <t xml:space="preserve">  ДОХОДЫ ОТ ПРОДАЖИ МАТЕРИАЛЬНЫХ И НЕМАТЕРИАЛЬНЫХ АКТИВОВ</t>
  </si>
  <si>
    <t>932 1 14 00000 00 0000 000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</si>
  <si>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</si>
  <si>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932 1 14 02000 00 0000 000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</si>
  <si>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</si>
  <si>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932 1 14 02050 10 0000 410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</si>
  <si>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</si>
  <si>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932 1 14 02053 10 0000 410</t>
  </si>
  <si>
    <t xml:space="preserve">  Доходы от продажи земельных участков, находящихся в государственной и муниципальной собственности</t>
  </si>
  <si>
    <t>932 1 14 06000 00 0000 430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</si>
  <si>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</si>
  <si>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932 1 14 06020 00 0000 430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</si>
  <si>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</si>
  <si>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932 1 14 06025 10 0000 430</t>
  </si>
  <si>
    <t>932 2 00 00000 00 0000 000</t>
  </si>
  <si>
    <t>932 2 02 00000 00 0000 000</t>
  </si>
  <si>
    <t xml:space="preserve">  Субсидии бюджетам бюджетной системы Российской Федерации (межбюджетные субсидии)</t>
  </si>
  <si>
    <t>932 2 02 20000 00 0000 151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</si>
  <si>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</si>
  <si>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932 2 02 20077 00 0000 151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</si>
  <si>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</si>
  <si>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>932 2 02 20077 10 0000 151</t>
  </si>
  <si>
    <t>932 2 02 20077 10 0032 151</t>
  </si>
  <si>
    <t xml:space="preserve">  Прочие субсидии</t>
  </si>
  <si>
    <t>932 2 02 29999 00 0000 151</t>
  </si>
  <si>
    <t xml:space="preserve">  Прочие субсидии бюджетам сельских поселений</t>
  </si>
  <si>
    <t>932 2 02 29999 10 0000 151</t>
  </si>
  <si>
    <t>932 2 02 29999 10 0052 151</t>
  </si>
  <si>
    <t xml:space="preserve">  Субвенции бюджетам бюджетной системы Российской Федерации</t>
  </si>
  <si>
    <t>932 2 02 30000 00 0000 151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</si>
  <si>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</si>
  <si>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932 2 02 35118 00 0000 151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</si>
  <si>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</si>
  <si>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932 2 02 35118 10 0000 151</t>
  </si>
  <si>
    <t xml:space="preserve">  ПРОЧИЕ БЕЗВОЗМЕЗДНЫЕ ПОСТУПЛЕНИЯ</t>
  </si>
  <si>
    <t>932 2 07 00000 00 0000 000</t>
  </si>
  <si>
    <t xml:space="preserve">  Прочие безвозмездные поступления в бюджеты сельских поселений</t>
  </si>
  <si>
    <t>932 2 07 05000 10 0000 180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</si>
  <si>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</si>
  <si>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932 2 07 05020 10 0000 180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</si>
  <si>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</si>
  <si>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</si>
  <si>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</si>
  <si>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</si>
  <si>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932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</si>
  <si>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</si>
  <si>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932 0102 99 Я 02 00140 100</t>
  </si>
  <si>
    <t xml:space="preserve">  (Расходы на выплаты персоналу государственных (муниципальных) органов)</t>
  </si>
  <si>
    <t>932 0102 99 Я 02 00140 120</t>
  </si>
  <si>
    <t xml:space="preserve">  Фонд оплаты труда государственных (муниципальных) органов</t>
  </si>
  <si>
    <t>932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</si>
  <si>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</si>
  <si>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932 0102 99 Я 02 00140 129</t>
  </si>
  <si>
    <t>932 0103 99 Я 04 00140 000</t>
  </si>
  <si>
    <t>932 0103 99 Я 04 00140 100</t>
  </si>
  <si>
    <t>932 0103 99 Я 04 00140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</si>
  <si>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</si>
  <si>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932 0103 99 Я 04 00140 123</t>
  </si>
  <si>
    <t>932 0104 99 Я 05 00140 000</t>
  </si>
  <si>
    <t>932 0104 99 Я 05 00140 100</t>
  </si>
  <si>
    <t>932 0104 99 Я 05 00140 120</t>
  </si>
  <si>
    <t>932 0104 99 Я 05 00140 121</t>
  </si>
  <si>
    <t>932 0104 99 Я 05 00140 129</t>
  </si>
  <si>
    <t xml:space="preserve">  Закупка товаров, работ и услуг для обеспечения государственных (муниципальных) нужд</t>
  </si>
  <si>
    <t>932 0104 99 Я 05 00140 200</t>
  </si>
  <si>
    <t xml:space="preserve">  (Иные закупки товаров, работ и услуг для обеспечения государственных (муниципальных) нужд)</t>
  </si>
  <si>
    <t>932 0104 99 Я 05 00140 240</t>
  </si>
  <si>
    <t xml:space="preserve">  Прочая закупка товаров, работ и услуг</t>
  </si>
  <si>
    <t>932 0104 99 Я 05 00140 244</t>
  </si>
  <si>
    <t xml:space="preserve">  Иные бюджетные ассигнования</t>
  </si>
  <si>
    <t>932 0104 99 Я 05 00140 800</t>
  </si>
  <si>
    <t xml:space="preserve">  (Уплата налогов, сборов и иных платежей)</t>
  </si>
  <si>
    <t>932 0104 99 Я 05 00140 850</t>
  </si>
  <si>
    <t xml:space="preserve">  Уплата иных платежей</t>
  </si>
  <si>
    <t>932 0104 99 Я 05 00140 853</t>
  </si>
  <si>
    <t>932 0106 99 Я 05 П2002 000</t>
  </si>
  <si>
    <t xml:space="preserve">  Межбюджетные трансферты</t>
  </si>
  <si>
    <t>932 0106 99 Я 05 П2002 500</t>
  </si>
  <si>
    <t xml:space="preserve">  (Иные межбюджетные трансферты)</t>
  </si>
  <si>
    <t>932 0106 99 Я 05 П2002 540</t>
  </si>
  <si>
    <t>932 0111 24 0 10 00000 000</t>
  </si>
  <si>
    <t>932 0111 24 0 10 00000 800</t>
  </si>
  <si>
    <t xml:space="preserve">  (Резервные средства)</t>
  </si>
  <si>
    <t>932 0111 24 0 10 00000 870</t>
  </si>
  <si>
    <t>932 0113 17 Я 01 21741 000</t>
  </si>
  <si>
    <t>932 0113 17 Я 01 21741 200</t>
  </si>
  <si>
    <t>932 0113 17 Я 01 21741 240</t>
  </si>
  <si>
    <t>932 0113 17 Я 01 21741 244</t>
  </si>
  <si>
    <t>932 0113 17 Я 01 21741 800</t>
  </si>
  <si>
    <t xml:space="preserve">  (Исполнение судебных актов)</t>
  </si>
  <si>
    <t>932 0113 17 Я 01 21741 830</t>
  </si>
  <si>
    <t xml:space="preserve">  Исполнение судебных актов Российской Федерации и мировых соглашений по возмещению причиненного вреда</t>
  </si>
  <si>
    <t>932 0113 17 Я 01 21741 831</t>
  </si>
  <si>
    <t>932 0113 17 Я 01 21741 850</t>
  </si>
  <si>
    <t xml:space="preserve">  Уплата налога на имущество организаций и земельного налога</t>
  </si>
  <si>
    <t>932 0113 17 Я 01 21741 851</t>
  </si>
  <si>
    <t xml:space="preserve">  Уплата прочих налогов, сборов</t>
  </si>
  <si>
    <t>932 0113 17 Я 01 21741 852</t>
  </si>
  <si>
    <t>932 0113 17 Я 01 21741 853</t>
  </si>
  <si>
    <t>932 0113 99 2 02 20640 000</t>
  </si>
  <si>
    <t>932 0113 99 2 02 20640 200</t>
  </si>
  <si>
    <t>932 0113 99 2 02 20640 240</t>
  </si>
  <si>
    <t>932 0113 99 2 02 20640 244</t>
  </si>
  <si>
    <t>932 0203 78 Я 00 51180 000</t>
  </si>
  <si>
    <t>932 0203 78 Я 00 51180 100</t>
  </si>
  <si>
    <t>932 0203 78 Я 00 51180 120</t>
  </si>
  <si>
    <t>932 0203 78 Я 00 51180 121</t>
  </si>
  <si>
    <t>932 0203 78 Я 00 51180 129</t>
  </si>
  <si>
    <t>932 0203 78 Я 00 51180 200</t>
  </si>
  <si>
    <t>932 0203 78 Я 00 51180 240</t>
  </si>
  <si>
    <t>932 0203 78 Я 00 51180 244</t>
  </si>
  <si>
    <t>932 0409 05 Я 01 21614 000</t>
  </si>
  <si>
    <t>932 0409 05 Я 01 21614 200</t>
  </si>
  <si>
    <t>932 0409 05 Я 01 21614 240</t>
  </si>
  <si>
    <t>932 0409 05 Я 01 21614 244</t>
  </si>
  <si>
    <t>932 0409 05 Я 01 81260 000</t>
  </si>
  <si>
    <t>932 0409 05 Я 01 81260 200</t>
  </si>
  <si>
    <t>932 0409 05 Я 01 81260 240</t>
  </si>
  <si>
    <t>932 0409 05 Я 01 81260 244</t>
  </si>
  <si>
    <t>932 0412 17 Я 01 21742 000</t>
  </si>
  <si>
    <t>932 0412 17 Я 01 21742 200</t>
  </si>
  <si>
    <t>932 0412 17 Я 01 21742 240</t>
  </si>
  <si>
    <t>932 0412 17 Я 01 21742 244</t>
  </si>
  <si>
    <t>932 0501 06 Я 01 40000 000</t>
  </si>
  <si>
    <t>932 0501 06 Я 01 40000 200</t>
  </si>
  <si>
    <t>932 0501 06 Я 01 40000 240</t>
  </si>
  <si>
    <t>932 0501 06 Я 01 40000 244</t>
  </si>
  <si>
    <t>932 0501 06 Я 02 40000 000</t>
  </si>
  <si>
    <t>932 0501 06 Я 02 40000 200</t>
  </si>
  <si>
    <t>932 0501 06 Я 02 40000 240</t>
  </si>
  <si>
    <t>932 0501 06 Я 02 40000 244</t>
  </si>
  <si>
    <t>932 0502 06 Я 02 60160 000</t>
  </si>
  <si>
    <t>932 0502 06 Я 02 60160 200</t>
  </si>
  <si>
    <t>932 0502 06 Я 02 60160 240</t>
  </si>
  <si>
    <t>932 0502 06 Я 02 60160 244</t>
  </si>
  <si>
    <t>932 0502 06 Я 02 L5672 000</t>
  </si>
  <si>
    <t xml:space="preserve">  Капитальные вложения в объекты государственной (муниципальной) собственности</t>
  </si>
  <si>
    <t>932 0502 06 Я 02 L5672 400</t>
  </si>
  <si>
    <t xml:space="preserve">  (Бюджетные инвестиции)</t>
  </si>
  <si>
    <t>932 0502 06 Я 02 L5672 410</t>
  </si>
  <si>
    <t xml:space="preserve">  Бюджетные инвестиции в объекты капитального строительства государственной (муниципальной) собственности</t>
  </si>
  <si>
    <t>932 0502 06 Я 02 L5672 414</t>
  </si>
  <si>
    <t>932 0502 24 0 10 00000 000</t>
  </si>
  <si>
    <t>932 0502 24 0 10 00000 200</t>
  </si>
  <si>
    <t>932 0502 24 0 10 00000 240</t>
  </si>
  <si>
    <t>932 0502 24 0 10 00000 244</t>
  </si>
  <si>
    <t>932 0503 06 Я 01 20160 000</t>
  </si>
  <si>
    <t>932 0503 06 Я 01 20160 200</t>
  </si>
  <si>
    <t>932 0503 06 Я 01 20160 240</t>
  </si>
  <si>
    <t>932 0503 06 Я 01 20160 244</t>
  </si>
  <si>
    <t>932 0503 06 Я 01 21014 000</t>
  </si>
  <si>
    <t>932 0503 06 Я 01 21014 200</t>
  </si>
  <si>
    <t>932 0503 06 Я 01 21014 240</t>
  </si>
  <si>
    <t>932 0503 06 Я 01 21014 244</t>
  </si>
  <si>
    <t>932 0503 16 Я 01 60160 000</t>
  </si>
  <si>
    <t>932 0503 16 Я 01 60160 200</t>
  </si>
  <si>
    <t>932 0503 16 Я 01 60160 240</t>
  </si>
  <si>
    <t>932 0503 16 Я 01 60160 244</t>
  </si>
  <si>
    <t>932 0801 02 3 01 20150 000</t>
  </si>
  <si>
    <t xml:space="preserve">  Предоставление субсидий бюджетным, автономным учреждениям и иным некоммерческим организациям</t>
  </si>
  <si>
    <t>932 0801 02 3 01 20150 600</t>
  </si>
  <si>
    <t xml:space="preserve">  (Субсидии бюджетным учреждениям)</t>
  </si>
  <si>
    <t>932 0801 02 3 01 20150 610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</si>
  <si>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</si>
  <si>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932 0801 02 3 01 20150 611</t>
  </si>
  <si>
    <t xml:space="preserve">  Субсидии бюджетным учреждениям на иные цели</t>
  </si>
  <si>
    <t>932 0801 02 3 01 20150 612</t>
  </si>
  <si>
    <t>932 1001 99 Я П0 10020 000</t>
  </si>
  <si>
    <t xml:space="preserve">  Социальное обеспечение и иные выплаты населению</t>
  </si>
  <si>
    <t>932 1001 99 Я П0 10020 300</t>
  </si>
  <si>
    <t xml:space="preserve">  (Публичные нормативные социальные выплаты гражданам)</t>
  </si>
  <si>
    <t>932 1001 99 Я П0 10020 310</t>
  </si>
  <si>
    <t xml:space="preserve">  Иные пенсии, социальные доплаты к пенсиям</t>
  </si>
  <si>
    <t>932 1001 99 Я П0 10020 312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</si>
  <si>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</si>
  <si>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</si>
  <si>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</si>
  <si>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</si>
  <si>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</si>
  <si>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</si>
  <si>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</si>
  <si>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</si>
  <si>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</si>
  <si>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</si>
  <si>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</si>
  <si>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</si>
  <si>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</si>
  <si>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932 01 05 02 00 00 0000 500</t>
  </si>
  <si>
    <t xml:space="preserve">  Увеличение прочих остатков денежных средств бюджетов</t>
  </si>
  <si>
    <t>932 01 05 02 01 00 0000 510</t>
  </si>
  <si>
    <t xml:space="preserve">  Увеличение прочих остатков денежных средств бюджетов сельских поселений</t>
  </si>
  <si>
    <t>932 01 05 02 01 10 0000 510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</si>
  <si>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</si>
  <si>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</si>
  <si>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</si>
  <si>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932 01 05 02 00 00 0000 600</t>
  </si>
  <si>
    <t xml:space="preserve">  Уменьшение прочих остатков денежных средств бюджетов</t>
  </si>
  <si>
    <t>932 01 05 02 01 00 0000 610</t>
  </si>
  <si>
    <t xml:space="preserve">  Уменьшение прочих остатков денежных средств бюджетов сельских поселений</t>
  </si>
  <si>
    <t>932 01 05 02 01 10 0000 610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</si>
  <si>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</si>
  <si>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</si>
  <si>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</si>
  <si>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</si>
  <si>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</si>
  <si>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</si>
  <si>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</si>
  <si>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</si>
  <si>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муниципального образования Михновского сельского поселения Смоленского района Смоленской области</t>
  </si>
  <si>
    <t xml:space="preserve">% Исполнения </t>
  </si>
  <si>
    <t>"    15 "ОКТЯБРЯ  2018    г.</t>
  </si>
  <si>
    <t>БЕРЛИНОВ А.И.</t>
  </si>
  <si>
    <t>ВОЛГА Т.В.</t>
  </si>
  <si>
    <t>"УТВЕРЖДАЮ"</t>
  </si>
  <si>
    <t xml:space="preserve">Глава МО </t>
  </si>
  <si>
    <t>Берлинов А.И.</t>
  </si>
  <si>
    <t>Приложение к Постановлению Администрации</t>
  </si>
  <si>
    <t xml:space="preserve">Михновского сельского поселения Смоленского района </t>
  </si>
  <si>
    <r>
      <t>Смоленской области от</t>
    </r>
    <r>
      <rPr>
        <sz val="12"/>
        <rFont val="Cambria"/>
        <family val="1"/>
        <charset val="204"/>
        <scheme val="major"/>
      </rPr>
      <t xml:space="preserve"> 15.10.2018 №204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</si>
</sst>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haroni"/>
      <charset val="177"/>
    </font>
    <font>
      <sz val="12"/>
      <name val="Aharoni"/>
      <charset val="177"/>
    </font>
    <font>
      <sz val="11"/>
      <name val="Aharoni"/>
      <charset val="177"/>
    </font>
    <font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166" fontId="3" fillId="0" borderId="20" xfId="43" applyNumberFormat="1" applyAlignment="1" applyProtection="1">
      <alignment horizontal="center" shrinkToFit="1"/>
    </xf>
    <xf numFmtId="166" fontId="3" fillId="0" borderId="34" xfId="43" applyNumberFormat="1" applyBorder="1" applyAlignment="1" applyProtection="1">
      <alignment horizontal="center" shrinkToFit="1"/>
    </xf>
    <xf numFmtId="166" fontId="3" fillId="0" borderId="20" xfId="43" applyNumberFormat="1" applyProtection="1">
      <alignment horizontal="right" shrinkToFit="1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5" fillId="0" borderId="1" xfId="1" applyNumberFormat="1" applyFont="1" applyAlignment="1" applyProtection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1" xfId="5" applyNumberFormat="1" applyFont="1" applyAlignment="1" applyProtection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Alignment="1" applyProtection="1">
      <alignment horizontal="center"/>
    </xf>
    <xf numFmtId="0" fontId="2" fillId="0" borderId="2" xfId="28" applyAlignment="1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>
      <alignment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2" zoomScaleNormal="100" workbookViewId="0">
      <selection activeCell="A8" sqref="A8:E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5" width="19.85546875" style="1" customWidth="1"/>
    <col min="6" max="6" width="17.7109375" style="1" customWidth="1"/>
    <col min="7" max="7" width="9.140625" style="1" hidden="1"/>
    <col min="8" max="16384" width="9.140625" style="1"/>
  </cols>
  <sheetData>
    <row r="1" spans="1:7" x14ac:dyDescent="0.25">
      <c r="E1" s="105" t="s">
        <v>344</v>
      </c>
      <c r="F1" s="106"/>
    </row>
    <row r="2" spans="1:7" x14ac:dyDescent="0.25">
      <c r="D2" s="104" t="s">
        <v>345</v>
      </c>
      <c r="E2" s="104"/>
      <c r="F2" s="104" t="s">
        <v>346</v>
      </c>
    </row>
    <row r="3" spans="1:7" x14ac:dyDescent="0.25">
      <c r="D3" s="107" t="s">
        <v>347</v>
      </c>
      <c r="E3" s="108"/>
      <c r="F3" s="108"/>
    </row>
    <row r="4" spans="1:7" x14ac:dyDescent="0.25">
      <c r="D4" s="107" t="s">
        <v>348</v>
      </c>
      <c r="E4" s="108"/>
      <c r="F4" s="108"/>
    </row>
    <row r="5" spans="1:7" ht="15.75" x14ac:dyDescent="0.25">
      <c r="D5" s="134" t="s">
        <v>349</v>
      </c>
      <c r="E5" s="135"/>
      <c r="F5" s="135"/>
    </row>
    <row r="7" spans="1:7" ht="12" customHeight="1" x14ac:dyDescent="0.25">
      <c r="A7" s="109" t="s">
        <v>0</v>
      </c>
      <c r="B7" s="110"/>
      <c r="C7" s="110"/>
      <c r="D7" s="110"/>
      <c r="E7" s="110"/>
      <c r="F7" s="2"/>
      <c r="G7" s="2"/>
    </row>
    <row r="8" spans="1:7" ht="31.5" customHeight="1" thickBot="1" x14ac:dyDescent="0.3">
      <c r="A8" s="111" t="s">
        <v>339</v>
      </c>
      <c r="B8" s="112"/>
      <c r="C8" s="112"/>
      <c r="D8" s="112"/>
      <c r="E8" s="113"/>
      <c r="F8" s="4"/>
      <c r="G8" s="5"/>
    </row>
    <row r="9" spans="1:7" ht="14.1" hidden="1" customHeight="1" x14ac:dyDescent="0.25">
      <c r="A9" s="2"/>
      <c r="B9" s="6" t="s">
        <v>1</v>
      </c>
      <c r="C9" s="2"/>
      <c r="D9" s="2"/>
      <c r="E9" s="7" t="s">
        <v>2</v>
      </c>
      <c r="F9" s="8" t="s">
        <v>3</v>
      </c>
      <c r="G9" s="9"/>
    </row>
    <row r="10" spans="1:7" ht="14.1" hidden="1" customHeight="1" x14ac:dyDescent="0.25">
      <c r="A10" s="6"/>
      <c r="B10" s="10"/>
      <c r="C10" s="6"/>
      <c r="D10" s="6"/>
      <c r="E10" s="7" t="s">
        <v>4</v>
      </c>
      <c r="F10" s="11">
        <v>43374</v>
      </c>
      <c r="G10" s="9"/>
    </row>
    <row r="11" spans="1:7" ht="14.1" hidden="1" customHeight="1" x14ac:dyDescent="0.25">
      <c r="A11" s="12" t="s">
        <v>5</v>
      </c>
      <c r="B11" s="12"/>
      <c r="C11" s="12"/>
      <c r="D11" s="13"/>
      <c r="E11" s="14" t="s">
        <v>6</v>
      </c>
      <c r="F11" s="15"/>
      <c r="G11" s="9"/>
    </row>
    <row r="12" spans="1:7" ht="22.7" hidden="1" customHeight="1" x14ac:dyDescent="0.25">
      <c r="A12" s="12" t="s">
        <v>7</v>
      </c>
      <c r="B12" s="114" t="s">
        <v>8</v>
      </c>
      <c r="C12" s="115"/>
      <c r="D12" s="115"/>
      <c r="E12" s="14" t="s">
        <v>9</v>
      </c>
      <c r="F12" s="16" t="s">
        <v>10</v>
      </c>
      <c r="G12" s="9"/>
    </row>
    <row r="13" spans="1:7" ht="15.95" hidden="1" customHeight="1" x14ac:dyDescent="0.25">
      <c r="A13" s="12" t="s">
        <v>11</v>
      </c>
      <c r="B13" s="116" t="s">
        <v>12</v>
      </c>
      <c r="C13" s="117"/>
      <c r="D13" s="117"/>
      <c r="E13" s="17" t="s">
        <v>13</v>
      </c>
      <c r="F13" s="16" t="s">
        <v>14</v>
      </c>
      <c r="G13" s="9"/>
    </row>
    <row r="14" spans="1:7" ht="14.1" hidden="1" customHeight="1" x14ac:dyDescent="0.25">
      <c r="A14" s="6" t="s">
        <v>15</v>
      </c>
      <c r="B14" s="18"/>
      <c r="C14" s="18"/>
      <c r="D14" s="19"/>
      <c r="E14" s="20"/>
      <c r="F14" s="16"/>
      <c r="G14" s="9"/>
    </row>
    <row r="15" spans="1:7" ht="14.1" hidden="1" customHeight="1" x14ac:dyDescent="0.25">
      <c r="A15" s="12" t="s">
        <v>16</v>
      </c>
      <c r="B15" s="12"/>
      <c r="C15" s="12"/>
      <c r="D15" s="13"/>
      <c r="E15" s="17" t="s">
        <v>17</v>
      </c>
      <c r="F15" s="21" t="s">
        <v>18</v>
      </c>
      <c r="G15" s="9"/>
    </row>
    <row r="16" spans="1:7" ht="14.1" customHeight="1" x14ac:dyDescent="0.25">
      <c r="A16" s="118" t="s">
        <v>19</v>
      </c>
      <c r="B16" s="119"/>
      <c r="C16" s="119"/>
      <c r="D16" s="119"/>
      <c r="E16" s="119"/>
      <c r="F16" s="119"/>
      <c r="G16" s="22"/>
    </row>
    <row r="17" spans="1:7" ht="12.95" customHeight="1" x14ac:dyDescent="0.25">
      <c r="A17" s="120" t="s">
        <v>20</v>
      </c>
      <c r="B17" s="120" t="s">
        <v>21</v>
      </c>
      <c r="C17" s="120" t="s">
        <v>22</v>
      </c>
      <c r="D17" s="122" t="s">
        <v>23</v>
      </c>
      <c r="E17" s="122" t="s">
        <v>24</v>
      </c>
      <c r="F17" s="120" t="s">
        <v>340</v>
      </c>
      <c r="G17" s="23"/>
    </row>
    <row r="18" spans="1:7" ht="12" customHeight="1" x14ac:dyDescent="0.25">
      <c r="A18" s="121"/>
      <c r="B18" s="121"/>
      <c r="C18" s="121"/>
      <c r="D18" s="123"/>
      <c r="E18" s="123"/>
      <c r="F18" s="121"/>
      <c r="G18" s="24"/>
    </row>
    <row r="19" spans="1:7" ht="14.25" customHeight="1" x14ac:dyDescent="0.25">
      <c r="A19" s="121"/>
      <c r="B19" s="121"/>
      <c r="C19" s="121"/>
      <c r="D19" s="123"/>
      <c r="E19" s="123"/>
      <c r="F19" s="121"/>
      <c r="G19" s="24"/>
    </row>
    <row r="20" spans="1:7" ht="14.25" customHeight="1" thickBot="1" x14ac:dyDescent="0.3">
      <c r="A20" s="25">
        <v>1</v>
      </c>
      <c r="B20" s="26">
        <v>2</v>
      </c>
      <c r="C20" s="26">
        <v>3</v>
      </c>
      <c r="D20" s="27" t="s">
        <v>25</v>
      </c>
      <c r="E20" s="27" t="s">
        <v>26</v>
      </c>
      <c r="F20" s="27" t="s">
        <v>27</v>
      </c>
      <c r="G20" s="24"/>
    </row>
    <row r="21" spans="1:7" ht="17.25" customHeight="1" x14ac:dyDescent="0.25">
      <c r="A21" s="28" t="s">
        <v>28</v>
      </c>
      <c r="B21" s="29" t="s">
        <v>29</v>
      </c>
      <c r="C21" s="30" t="s">
        <v>30</v>
      </c>
      <c r="D21" s="31">
        <v>21339506.07</v>
      </c>
      <c r="E21" s="31">
        <v>17143222.670000002</v>
      </c>
      <c r="F21" s="101">
        <f t="shared" ref="F21:F84" si="0">SUM(E21/D21)*100</f>
        <v>80.335611394964218</v>
      </c>
      <c r="G21" s="24"/>
    </row>
    <row r="22" spans="1:7" ht="15" customHeight="1" x14ac:dyDescent="0.25">
      <c r="A22" s="32" t="s">
        <v>31</v>
      </c>
      <c r="B22" s="33"/>
      <c r="C22" s="34"/>
      <c r="D22" s="35"/>
      <c r="E22" s="35"/>
      <c r="F22" s="101"/>
      <c r="G22" s="24"/>
    </row>
    <row r="23" spans="1:7" x14ac:dyDescent="0.25">
      <c r="A23" s="36" t="s">
        <v>32</v>
      </c>
      <c r="B23" s="37" t="s">
        <v>29</v>
      </c>
      <c r="C23" s="38" t="s">
        <v>33</v>
      </c>
      <c r="D23" s="39">
        <v>2306199.2799999998</v>
      </c>
      <c r="E23" s="39">
        <v>1823680.51</v>
      </c>
      <c r="F23" s="101">
        <f t="shared" si="0"/>
        <v>79.077316770300968</v>
      </c>
      <c r="G23" s="24"/>
    </row>
    <row r="24" spans="1:7" ht="23.25" x14ac:dyDescent="0.25">
      <c r="A24" s="36" t="s">
        <v>34</v>
      </c>
      <c r="B24" s="37" t="s">
        <v>29</v>
      </c>
      <c r="C24" s="38" t="s">
        <v>35</v>
      </c>
      <c r="D24" s="39">
        <v>2306199.2799999998</v>
      </c>
      <c r="E24" s="39">
        <v>1823680.51</v>
      </c>
      <c r="F24" s="101">
        <f t="shared" si="0"/>
        <v>79.077316770300968</v>
      </c>
      <c r="G24" s="24"/>
    </row>
    <row r="25" spans="1:7" ht="23.25" x14ac:dyDescent="0.25">
      <c r="A25" s="36" t="s">
        <v>36</v>
      </c>
      <c r="B25" s="37" t="s">
        <v>29</v>
      </c>
      <c r="C25" s="38" t="s">
        <v>37</v>
      </c>
      <c r="D25" s="39">
        <v>2306199.2799999998</v>
      </c>
      <c r="E25" s="39">
        <v>1823680.51</v>
      </c>
      <c r="F25" s="101">
        <f t="shared" si="0"/>
        <v>79.077316770300968</v>
      </c>
      <c r="G25" s="24"/>
    </row>
    <row r="26" spans="1:7" ht="57" x14ac:dyDescent="0.25">
      <c r="A26" s="36" t="s">
        <v>38</v>
      </c>
      <c r="B26" s="37" t="s">
        <v>29</v>
      </c>
      <c r="C26" s="38" t="s">
        <v>39</v>
      </c>
      <c r="D26" s="39">
        <v>860242.95</v>
      </c>
      <c r="E26" s="39">
        <v>794176.73</v>
      </c>
      <c r="F26" s="101">
        <f t="shared" si="0"/>
        <v>92.320050980946718</v>
      </c>
      <c r="G26" s="24"/>
    </row>
    <row r="27" spans="1:7" ht="68.25" x14ac:dyDescent="0.25">
      <c r="A27" s="36" t="s">
        <v>40</v>
      </c>
      <c r="B27" s="37" t="s">
        <v>29</v>
      </c>
      <c r="C27" s="38" t="s">
        <v>41</v>
      </c>
      <c r="D27" s="39">
        <v>6602.07</v>
      </c>
      <c r="E27" s="39">
        <v>7203.37</v>
      </c>
      <c r="F27" s="101">
        <f t="shared" si="0"/>
        <v>109.1077495391597</v>
      </c>
      <c r="G27" s="24"/>
    </row>
    <row r="28" spans="1:7" ht="57" x14ac:dyDescent="0.25">
      <c r="A28" s="36" t="s">
        <v>43</v>
      </c>
      <c r="B28" s="37" t="s">
        <v>29</v>
      </c>
      <c r="C28" s="38" t="s">
        <v>44</v>
      </c>
      <c r="D28" s="39">
        <v>1572384.01</v>
      </c>
      <c r="E28" s="39">
        <v>1200193.02</v>
      </c>
      <c r="F28" s="101">
        <f t="shared" si="0"/>
        <v>76.329510626351379</v>
      </c>
      <c r="G28" s="24"/>
    </row>
    <row r="29" spans="1:7" ht="57" x14ac:dyDescent="0.25">
      <c r="A29" s="36" t="s">
        <v>45</v>
      </c>
      <c r="B29" s="37" t="s">
        <v>29</v>
      </c>
      <c r="C29" s="38" t="s">
        <v>46</v>
      </c>
      <c r="D29" s="39">
        <v>-133029.75</v>
      </c>
      <c r="E29" s="39">
        <v>-177892.61</v>
      </c>
      <c r="F29" s="101">
        <f t="shared" si="0"/>
        <v>133.72393017351379</v>
      </c>
      <c r="G29" s="24"/>
    </row>
    <row r="30" spans="1:7" x14ac:dyDescent="0.25">
      <c r="A30" s="36" t="s">
        <v>32</v>
      </c>
      <c r="B30" s="37" t="s">
        <v>29</v>
      </c>
      <c r="C30" s="38" t="s">
        <v>47</v>
      </c>
      <c r="D30" s="39">
        <v>5582800</v>
      </c>
      <c r="E30" s="39">
        <v>5294354.3099999996</v>
      </c>
      <c r="F30" s="101">
        <f t="shared" si="0"/>
        <v>94.833315003224186</v>
      </c>
      <c r="G30" s="24"/>
    </row>
    <row r="31" spans="1:7" x14ac:dyDescent="0.25">
      <c r="A31" s="36" t="s">
        <v>48</v>
      </c>
      <c r="B31" s="37" t="s">
        <v>29</v>
      </c>
      <c r="C31" s="38" t="s">
        <v>49</v>
      </c>
      <c r="D31" s="39">
        <v>1714100</v>
      </c>
      <c r="E31" s="39">
        <v>1619037.27</v>
      </c>
      <c r="F31" s="101">
        <f t="shared" si="0"/>
        <v>94.454073274604752</v>
      </c>
      <c r="G31" s="24"/>
    </row>
    <row r="32" spans="1:7" x14ac:dyDescent="0.25">
      <c r="A32" s="36" t="s">
        <v>50</v>
      </c>
      <c r="B32" s="37" t="s">
        <v>29</v>
      </c>
      <c r="C32" s="38" t="s">
        <v>51</v>
      </c>
      <c r="D32" s="39">
        <v>1714100</v>
      </c>
      <c r="E32" s="39">
        <v>1619037.27</v>
      </c>
      <c r="F32" s="101">
        <f t="shared" si="0"/>
        <v>94.454073274604752</v>
      </c>
      <c r="G32" s="24"/>
    </row>
    <row r="33" spans="1:7" ht="57" x14ac:dyDescent="0.25">
      <c r="A33" s="36" t="s">
        <v>52</v>
      </c>
      <c r="B33" s="37" t="s">
        <v>29</v>
      </c>
      <c r="C33" s="38" t="s">
        <v>53</v>
      </c>
      <c r="D33" s="39">
        <v>1000000</v>
      </c>
      <c r="E33" s="39">
        <v>933800.24</v>
      </c>
      <c r="F33" s="101">
        <f t="shared" si="0"/>
        <v>93.380023999999992</v>
      </c>
      <c r="G33" s="24"/>
    </row>
    <row r="34" spans="1:7" ht="79.5" x14ac:dyDescent="0.25">
      <c r="A34" s="36" t="s">
        <v>54</v>
      </c>
      <c r="B34" s="37" t="s">
        <v>29</v>
      </c>
      <c r="C34" s="38" t="s">
        <v>55</v>
      </c>
      <c r="D34" s="39">
        <v>1000000</v>
      </c>
      <c r="E34" s="39">
        <v>932901.47</v>
      </c>
      <c r="F34" s="101">
        <f t="shared" si="0"/>
        <v>93.290147000000005</v>
      </c>
      <c r="G34" s="24"/>
    </row>
    <row r="35" spans="1:7" ht="68.25" x14ac:dyDescent="0.25">
      <c r="A35" s="36" t="s">
        <v>56</v>
      </c>
      <c r="B35" s="37" t="s">
        <v>29</v>
      </c>
      <c r="C35" s="38" t="s">
        <v>57</v>
      </c>
      <c r="D35" s="39" t="s">
        <v>42</v>
      </c>
      <c r="E35" s="39">
        <v>162.33000000000001</v>
      </c>
      <c r="F35" s="101"/>
      <c r="G35" s="24"/>
    </row>
    <row r="36" spans="1:7" ht="79.5" x14ac:dyDescent="0.25">
      <c r="A36" s="36" t="s">
        <v>58</v>
      </c>
      <c r="B36" s="37" t="s">
        <v>29</v>
      </c>
      <c r="C36" s="38" t="s">
        <v>59</v>
      </c>
      <c r="D36" s="39" t="s">
        <v>42</v>
      </c>
      <c r="E36" s="39">
        <v>736.44</v>
      </c>
      <c r="F36" s="101"/>
      <c r="G36" s="24"/>
    </row>
    <row r="37" spans="1:7" ht="90.75" x14ac:dyDescent="0.25">
      <c r="A37" s="36" t="s">
        <v>60</v>
      </c>
      <c r="B37" s="37" t="s">
        <v>29</v>
      </c>
      <c r="C37" s="38" t="s">
        <v>61</v>
      </c>
      <c r="D37" s="39">
        <v>670000</v>
      </c>
      <c r="E37" s="39">
        <v>678134.56</v>
      </c>
      <c r="F37" s="101">
        <f t="shared" si="0"/>
        <v>101.21411343283584</v>
      </c>
      <c r="G37" s="24"/>
    </row>
    <row r="38" spans="1:7" ht="113.25" x14ac:dyDescent="0.25">
      <c r="A38" s="36" t="s">
        <v>62</v>
      </c>
      <c r="B38" s="37" t="s">
        <v>29</v>
      </c>
      <c r="C38" s="38" t="s">
        <v>63</v>
      </c>
      <c r="D38" s="39">
        <v>670000</v>
      </c>
      <c r="E38" s="39">
        <v>674769.26</v>
      </c>
      <c r="F38" s="101">
        <f t="shared" si="0"/>
        <v>100.71182985074627</v>
      </c>
      <c r="G38" s="24"/>
    </row>
    <row r="39" spans="1:7" ht="90.75" x14ac:dyDescent="0.25">
      <c r="A39" s="36" t="s">
        <v>64</v>
      </c>
      <c r="B39" s="37" t="s">
        <v>29</v>
      </c>
      <c r="C39" s="38" t="s">
        <v>65</v>
      </c>
      <c r="D39" s="39" t="s">
        <v>42</v>
      </c>
      <c r="E39" s="39">
        <v>1547.52</v>
      </c>
      <c r="F39" s="101"/>
      <c r="G39" s="24"/>
    </row>
    <row r="40" spans="1:7" ht="113.25" x14ac:dyDescent="0.25">
      <c r="A40" s="36" t="s">
        <v>66</v>
      </c>
      <c r="B40" s="37" t="s">
        <v>29</v>
      </c>
      <c r="C40" s="38" t="s">
        <v>67</v>
      </c>
      <c r="D40" s="39" t="s">
        <v>42</v>
      </c>
      <c r="E40" s="39">
        <v>1817.78</v>
      </c>
      <c r="F40" s="101"/>
      <c r="G40" s="24"/>
    </row>
    <row r="41" spans="1:7" ht="34.5" x14ac:dyDescent="0.25">
      <c r="A41" s="36" t="s">
        <v>68</v>
      </c>
      <c r="B41" s="37" t="s">
        <v>29</v>
      </c>
      <c r="C41" s="38" t="s">
        <v>69</v>
      </c>
      <c r="D41" s="39">
        <v>44100</v>
      </c>
      <c r="E41" s="39">
        <v>7102.47</v>
      </c>
      <c r="F41" s="101">
        <f t="shared" si="0"/>
        <v>16.105374149659866</v>
      </c>
      <c r="G41" s="24"/>
    </row>
    <row r="42" spans="1:7" ht="57" x14ac:dyDescent="0.25">
      <c r="A42" s="36" t="s">
        <v>70</v>
      </c>
      <c r="B42" s="37" t="s">
        <v>29</v>
      </c>
      <c r="C42" s="38" t="s">
        <v>71</v>
      </c>
      <c r="D42" s="39">
        <v>44100</v>
      </c>
      <c r="E42" s="39">
        <v>7089.4</v>
      </c>
      <c r="F42" s="101">
        <f t="shared" si="0"/>
        <v>16.075736961451245</v>
      </c>
      <c r="G42" s="24"/>
    </row>
    <row r="43" spans="1:7" ht="45.75" x14ac:dyDescent="0.25">
      <c r="A43" s="36" t="s">
        <v>72</v>
      </c>
      <c r="B43" s="37" t="s">
        <v>29</v>
      </c>
      <c r="C43" s="38" t="s">
        <v>73</v>
      </c>
      <c r="D43" s="39" t="s">
        <v>42</v>
      </c>
      <c r="E43" s="39">
        <v>13.07</v>
      </c>
      <c r="F43" s="101"/>
      <c r="G43" s="24"/>
    </row>
    <row r="44" spans="1:7" x14ac:dyDescent="0.25">
      <c r="A44" s="36" t="s">
        <v>74</v>
      </c>
      <c r="B44" s="37" t="s">
        <v>29</v>
      </c>
      <c r="C44" s="38" t="s">
        <v>75</v>
      </c>
      <c r="D44" s="39">
        <v>3868700</v>
      </c>
      <c r="E44" s="39">
        <v>3675317.04</v>
      </c>
      <c r="F44" s="101">
        <f t="shared" si="0"/>
        <v>95.001345154703131</v>
      </c>
      <c r="G44" s="24"/>
    </row>
    <row r="45" spans="1:7" x14ac:dyDescent="0.25">
      <c r="A45" s="36" t="s">
        <v>76</v>
      </c>
      <c r="B45" s="37" t="s">
        <v>29</v>
      </c>
      <c r="C45" s="38" t="s">
        <v>77</v>
      </c>
      <c r="D45" s="39">
        <v>755500</v>
      </c>
      <c r="E45" s="39">
        <v>231647.88</v>
      </c>
      <c r="F45" s="101">
        <f t="shared" si="0"/>
        <v>30.661532759761752</v>
      </c>
      <c r="G45" s="24"/>
    </row>
    <row r="46" spans="1:7" ht="34.5" x14ac:dyDescent="0.25">
      <c r="A46" s="36" t="s">
        <v>78</v>
      </c>
      <c r="B46" s="37" t="s">
        <v>29</v>
      </c>
      <c r="C46" s="38" t="s">
        <v>79</v>
      </c>
      <c r="D46" s="39">
        <v>755500</v>
      </c>
      <c r="E46" s="39">
        <v>231647.88</v>
      </c>
      <c r="F46" s="101">
        <f t="shared" si="0"/>
        <v>30.661532759761752</v>
      </c>
      <c r="G46" s="24"/>
    </row>
    <row r="47" spans="1:7" ht="57" x14ac:dyDescent="0.25">
      <c r="A47" s="36" t="s">
        <v>80</v>
      </c>
      <c r="B47" s="37" t="s">
        <v>29</v>
      </c>
      <c r="C47" s="38" t="s">
        <v>81</v>
      </c>
      <c r="D47" s="39">
        <v>700000</v>
      </c>
      <c r="E47" s="39">
        <v>221651.27</v>
      </c>
      <c r="F47" s="101">
        <f t="shared" si="0"/>
        <v>31.664467142857138</v>
      </c>
      <c r="G47" s="24"/>
    </row>
    <row r="48" spans="1:7" ht="45.75" x14ac:dyDescent="0.25">
      <c r="A48" s="36" t="s">
        <v>82</v>
      </c>
      <c r="B48" s="37" t="s">
        <v>29</v>
      </c>
      <c r="C48" s="38" t="s">
        <v>83</v>
      </c>
      <c r="D48" s="39">
        <v>55500</v>
      </c>
      <c r="E48" s="39">
        <v>9996.61</v>
      </c>
      <c r="F48" s="101">
        <f t="shared" si="0"/>
        <v>18.011909909909914</v>
      </c>
      <c r="G48" s="24"/>
    </row>
    <row r="49" spans="1:7" x14ac:dyDescent="0.25">
      <c r="A49" s="36" t="s">
        <v>84</v>
      </c>
      <c r="B49" s="37" t="s">
        <v>29</v>
      </c>
      <c r="C49" s="38" t="s">
        <v>85</v>
      </c>
      <c r="D49" s="39">
        <v>3113200</v>
      </c>
      <c r="E49" s="39">
        <v>3443669.16</v>
      </c>
      <c r="F49" s="101">
        <f t="shared" si="0"/>
        <v>110.61509572144416</v>
      </c>
      <c r="G49" s="24"/>
    </row>
    <row r="50" spans="1:7" x14ac:dyDescent="0.25">
      <c r="A50" s="36" t="s">
        <v>86</v>
      </c>
      <c r="B50" s="37" t="s">
        <v>29</v>
      </c>
      <c r="C50" s="38" t="s">
        <v>87</v>
      </c>
      <c r="D50" s="39">
        <v>1000000</v>
      </c>
      <c r="E50" s="39">
        <v>2184002.9500000002</v>
      </c>
      <c r="F50" s="101">
        <f t="shared" si="0"/>
        <v>218.400295</v>
      </c>
      <c r="G50" s="24"/>
    </row>
    <row r="51" spans="1:7" ht="23.25" x14ac:dyDescent="0.25">
      <c r="A51" s="36" t="s">
        <v>88</v>
      </c>
      <c r="B51" s="37" t="s">
        <v>29</v>
      </c>
      <c r="C51" s="38" t="s">
        <v>89</v>
      </c>
      <c r="D51" s="39">
        <v>1000000</v>
      </c>
      <c r="E51" s="39">
        <v>2184002.9500000002</v>
      </c>
      <c r="F51" s="101">
        <f t="shared" si="0"/>
        <v>218.400295</v>
      </c>
      <c r="G51" s="24"/>
    </row>
    <row r="52" spans="1:7" x14ac:dyDescent="0.25">
      <c r="A52" s="36" t="s">
        <v>90</v>
      </c>
      <c r="B52" s="37" t="s">
        <v>29</v>
      </c>
      <c r="C52" s="38" t="s">
        <v>91</v>
      </c>
      <c r="D52" s="39">
        <v>1000000</v>
      </c>
      <c r="E52" s="39">
        <v>1894302.19</v>
      </c>
      <c r="F52" s="101">
        <f t="shared" si="0"/>
        <v>189.43021899999999</v>
      </c>
      <c r="G52" s="24"/>
    </row>
    <row r="53" spans="1:7" ht="34.5" x14ac:dyDescent="0.25">
      <c r="A53" s="36" t="s">
        <v>92</v>
      </c>
      <c r="B53" s="37" t="s">
        <v>29</v>
      </c>
      <c r="C53" s="38" t="s">
        <v>93</v>
      </c>
      <c r="D53" s="39" t="s">
        <v>42</v>
      </c>
      <c r="E53" s="39">
        <v>280167.76</v>
      </c>
      <c r="F53" s="101"/>
      <c r="G53" s="24"/>
    </row>
    <row r="54" spans="1:7" ht="57" x14ac:dyDescent="0.25">
      <c r="A54" s="36" t="s">
        <v>94</v>
      </c>
      <c r="B54" s="37" t="s">
        <v>29</v>
      </c>
      <c r="C54" s="38" t="s">
        <v>95</v>
      </c>
      <c r="D54" s="39" t="s">
        <v>42</v>
      </c>
      <c r="E54" s="39">
        <v>9477</v>
      </c>
      <c r="F54" s="101"/>
      <c r="G54" s="24"/>
    </row>
    <row r="55" spans="1:7" ht="34.5" x14ac:dyDescent="0.25">
      <c r="A55" s="36" t="s">
        <v>96</v>
      </c>
      <c r="B55" s="37" t="s">
        <v>29</v>
      </c>
      <c r="C55" s="38" t="s">
        <v>97</v>
      </c>
      <c r="D55" s="39" t="s">
        <v>42</v>
      </c>
      <c r="E55" s="39">
        <v>56</v>
      </c>
      <c r="F55" s="101"/>
      <c r="G55" s="24"/>
    </row>
    <row r="56" spans="1:7" x14ac:dyDescent="0.25">
      <c r="A56" s="36" t="s">
        <v>98</v>
      </c>
      <c r="B56" s="37" t="s">
        <v>29</v>
      </c>
      <c r="C56" s="38" t="s">
        <v>99</v>
      </c>
      <c r="D56" s="39">
        <v>2113200</v>
      </c>
      <c r="E56" s="39">
        <v>1259666.21</v>
      </c>
      <c r="F56" s="101">
        <f t="shared" si="0"/>
        <v>59.609417471133817</v>
      </c>
      <c r="G56" s="24"/>
    </row>
    <row r="57" spans="1:7" ht="23.25" x14ac:dyDescent="0.25">
      <c r="A57" s="36" t="s">
        <v>100</v>
      </c>
      <c r="B57" s="37" t="s">
        <v>29</v>
      </c>
      <c r="C57" s="38" t="s">
        <v>101</v>
      </c>
      <c r="D57" s="39">
        <v>2113200</v>
      </c>
      <c r="E57" s="39">
        <v>1259666.21</v>
      </c>
      <c r="F57" s="101">
        <f t="shared" si="0"/>
        <v>59.609417471133817</v>
      </c>
      <c r="G57" s="24"/>
    </row>
    <row r="58" spans="1:7" ht="45.75" x14ac:dyDescent="0.25">
      <c r="A58" s="36" t="s">
        <v>102</v>
      </c>
      <c r="B58" s="37" t="s">
        <v>29</v>
      </c>
      <c r="C58" s="38" t="s">
        <v>103</v>
      </c>
      <c r="D58" s="39">
        <v>2013200</v>
      </c>
      <c r="E58" s="39">
        <v>1220693.1200000001</v>
      </c>
      <c r="F58" s="101">
        <f t="shared" si="0"/>
        <v>60.634468507848204</v>
      </c>
      <c r="G58" s="24"/>
    </row>
    <row r="59" spans="1:7" ht="34.5" x14ac:dyDescent="0.25">
      <c r="A59" s="36" t="s">
        <v>104</v>
      </c>
      <c r="B59" s="37" t="s">
        <v>29</v>
      </c>
      <c r="C59" s="38" t="s">
        <v>105</v>
      </c>
      <c r="D59" s="39">
        <v>100000</v>
      </c>
      <c r="E59" s="39">
        <v>38973.089999999997</v>
      </c>
      <c r="F59" s="101">
        <f t="shared" si="0"/>
        <v>38.973089999999999</v>
      </c>
      <c r="G59" s="24"/>
    </row>
    <row r="60" spans="1:7" x14ac:dyDescent="0.25">
      <c r="A60" s="36" t="s">
        <v>106</v>
      </c>
      <c r="B60" s="37" t="s">
        <v>29</v>
      </c>
      <c r="C60" s="38" t="s">
        <v>107</v>
      </c>
      <c r="D60" s="39">
        <v>2228400</v>
      </c>
      <c r="E60" s="39">
        <v>1676300</v>
      </c>
      <c r="F60" s="101">
        <f t="shared" si="0"/>
        <v>75.224376234069297</v>
      </c>
      <c r="G60" s="24"/>
    </row>
    <row r="61" spans="1:7" ht="23.25" x14ac:dyDescent="0.25">
      <c r="A61" s="36" t="s">
        <v>108</v>
      </c>
      <c r="B61" s="37" t="s">
        <v>29</v>
      </c>
      <c r="C61" s="38" t="s">
        <v>109</v>
      </c>
      <c r="D61" s="39">
        <v>2228400</v>
      </c>
      <c r="E61" s="39">
        <v>1676300</v>
      </c>
      <c r="F61" s="101">
        <f t="shared" si="0"/>
        <v>75.224376234069297</v>
      </c>
      <c r="G61" s="24"/>
    </row>
    <row r="62" spans="1:7" ht="23.25" x14ac:dyDescent="0.25">
      <c r="A62" s="36" t="s">
        <v>110</v>
      </c>
      <c r="B62" s="37" t="s">
        <v>29</v>
      </c>
      <c r="C62" s="38" t="s">
        <v>111</v>
      </c>
      <c r="D62" s="39">
        <v>2228400</v>
      </c>
      <c r="E62" s="39">
        <v>1676300</v>
      </c>
      <c r="F62" s="101">
        <f t="shared" si="0"/>
        <v>75.224376234069297</v>
      </c>
      <c r="G62" s="24"/>
    </row>
    <row r="63" spans="1:7" x14ac:dyDescent="0.25">
      <c r="A63" s="36" t="s">
        <v>112</v>
      </c>
      <c r="B63" s="37" t="s">
        <v>29</v>
      </c>
      <c r="C63" s="38" t="s">
        <v>113</v>
      </c>
      <c r="D63" s="39">
        <v>2228400</v>
      </c>
      <c r="E63" s="39">
        <v>1676300</v>
      </c>
      <c r="F63" s="101">
        <f t="shared" si="0"/>
        <v>75.224376234069297</v>
      </c>
      <c r="G63" s="24"/>
    </row>
    <row r="64" spans="1:7" ht="23.25" x14ac:dyDescent="0.25">
      <c r="A64" s="36" t="s">
        <v>114</v>
      </c>
      <c r="B64" s="37" t="s">
        <v>29</v>
      </c>
      <c r="C64" s="38" t="s">
        <v>115</v>
      </c>
      <c r="D64" s="39">
        <v>2228400</v>
      </c>
      <c r="E64" s="39">
        <v>1676300</v>
      </c>
      <c r="F64" s="101">
        <f t="shared" si="0"/>
        <v>75.224376234069297</v>
      </c>
      <c r="G64" s="24"/>
    </row>
    <row r="65" spans="1:7" x14ac:dyDescent="0.25">
      <c r="A65" s="36" t="s">
        <v>32</v>
      </c>
      <c r="B65" s="37" t="s">
        <v>29</v>
      </c>
      <c r="C65" s="38" t="s">
        <v>116</v>
      </c>
      <c r="D65" s="39">
        <v>7181000</v>
      </c>
      <c r="E65" s="39">
        <v>6143070.7800000003</v>
      </c>
      <c r="F65" s="101">
        <f t="shared" si="0"/>
        <v>85.546174348976464</v>
      </c>
      <c r="G65" s="24"/>
    </row>
    <row r="66" spans="1:7" ht="34.5" x14ac:dyDescent="0.25">
      <c r="A66" s="36" t="s">
        <v>117</v>
      </c>
      <c r="B66" s="37" t="s">
        <v>29</v>
      </c>
      <c r="C66" s="38" t="s">
        <v>118</v>
      </c>
      <c r="D66" s="39">
        <v>3037000</v>
      </c>
      <c r="E66" s="39">
        <v>2942719.78</v>
      </c>
      <c r="F66" s="101">
        <f t="shared" si="0"/>
        <v>96.895613434310164</v>
      </c>
      <c r="G66" s="24"/>
    </row>
    <row r="67" spans="1:7" ht="68.25" x14ac:dyDescent="0.25">
      <c r="A67" s="36" t="s">
        <v>119</v>
      </c>
      <c r="B67" s="37" t="s">
        <v>29</v>
      </c>
      <c r="C67" s="38" t="s">
        <v>120</v>
      </c>
      <c r="D67" s="39">
        <v>3037000</v>
      </c>
      <c r="E67" s="39">
        <v>2942719.78</v>
      </c>
      <c r="F67" s="101">
        <f t="shared" si="0"/>
        <v>96.895613434310164</v>
      </c>
      <c r="G67" s="24"/>
    </row>
    <row r="68" spans="1:7" ht="57" x14ac:dyDescent="0.25">
      <c r="A68" s="36" t="s">
        <v>121</v>
      </c>
      <c r="B68" s="37" t="s">
        <v>29</v>
      </c>
      <c r="C68" s="38" t="s">
        <v>122</v>
      </c>
      <c r="D68" s="39">
        <v>2974600</v>
      </c>
      <c r="E68" s="39">
        <v>2888354.49</v>
      </c>
      <c r="F68" s="101">
        <f t="shared" si="0"/>
        <v>97.100601425401749</v>
      </c>
      <c r="G68" s="24"/>
    </row>
    <row r="69" spans="1:7" ht="57" x14ac:dyDescent="0.25">
      <c r="A69" s="36" t="s">
        <v>123</v>
      </c>
      <c r="B69" s="37" t="s">
        <v>29</v>
      </c>
      <c r="C69" s="38" t="s">
        <v>124</v>
      </c>
      <c r="D69" s="39">
        <v>2974600</v>
      </c>
      <c r="E69" s="39">
        <v>2888354.49</v>
      </c>
      <c r="F69" s="101">
        <f t="shared" si="0"/>
        <v>97.100601425401749</v>
      </c>
      <c r="G69" s="24"/>
    </row>
    <row r="70" spans="1:7" ht="68.25" x14ac:dyDescent="0.25">
      <c r="A70" s="36" t="s">
        <v>125</v>
      </c>
      <c r="B70" s="37" t="s">
        <v>29</v>
      </c>
      <c r="C70" s="38" t="s">
        <v>126</v>
      </c>
      <c r="D70" s="39">
        <v>62400</v>
      </c>
      <c r="E70" s="39">
        <v>54365.29</v>
      </c>
      <c r="F70" s="101">
        <f t="shared" si="0"/>
        <v>87.123862179487176</v>
      </c>
      <c r="G70" s="24"/>
    </row>
    <row r="71" spans="1:7" ht="57" x14ac:dyDescent="0.25">
      <c r="A71" s="36" t="s">
        <v>127</v>
      </c>
      <c r="B71" s="37" t="s">
        <v>29</v>
      </c>
      <c r="C71" s="38" t="s">
        <v>128</v>
      </c>
      <c r="D71" s="39">
        <v>62400</v>
      </c>
      <c r="E71" s="39">
        <v>54365.29</v>
      </c>
      <c r="F71" s="101">
        <f t="shared" si="0"/>
        <v>87.123862179487176</v>
      </c>
      <c r="G71" s="24"/>
    </row>
    <row r="72" spans="1:7" ht="45.75" x14ac:dyDescent="0.25">
      <c r="A72" s="36" t="s">
        <v>129</v>
      </c>
      <c r="B72" s="37" t="s">
        <v>29</v>
      </c>
      <c r="C72" s="38" t="s">
        <v>130</v>
      </c>
      <c r="D72" s="39">
        <v>62400</v>
      </c>
      <c r="E72" s="39">
        <v>54365.29</v>
      </c>
      <c r="F72" s="101">
        <f t="shared" si="0"/>
        <v>87.123862179487176</v>
      </c>
      <c r="G72" s="24"/>
    </row>
    <row r="73" spans="1:7" ht="23.25" x14ac:dyDescent="0.25">
      <c r="A73" s="36" t="s">
        <v>131</v>
      </c>
      <c r="B73" s="37" t="s">
        <v>29</v>
      </c>
      <c r="C73" s="38" t="s">
        <v>132</v>
      </c>
      <c r="D73" s="39">
        <v>4144000</v>
      </c>
      <c r="E73" s="39">
        <v>3200351</v>
      </c>
      <c r="F73" s="101">
        <f t="shared" si="0"/>
        <v>77.228547297297297</v>
      </c>
      <c r="G73" s="24"/>
    </row>
    <row r="74" spans="1:7" ht="68.25" x14ac:dyDescent="0.25">
      <c r="A74" s="36" t="s">
        <v>133</v>
      </c>
      <c r="B74" s="37" t="s">
        <v>29</v>
      </c>
      <c r="C74" s="38" t="s">
        <v>134</v>
      </c>
      <c r="D74" s="39">
        <v>1144000</v>
      </c>
      <c r="E74" s="39">
        <v>1144497.6599999999</v>
      </c>
      <c r="F74" s="101">
        <f t="shared" si="0"/>
        <v>100.04350174825174</v>
      </c>
      <c r="G74" s="24"/>
    </row>
    <row r="75" spans="1:7" ht="79.5" x14ac:dyDescent="0.25">
      <c r="A75" s="36" t="s">
        <v>135</v>
      </c>
      <c r="B75" s="37" t="s">
        <v>29</v>
      </c>
      <c r="C75" s="38" t="s">
        <v>136</v>
      </c>
      <c r="D75" s="39">
        <v>1144000</v>
      </c>
      <c r="E75" s="39">
        <v>1144497.6599999999</v>
      </c>
      <c r="F75" s="101">
        <f t="shared" si="0"/>
        <v>100.04350174825174</v>
      </c>
      <c r="G75" s="24"/>
    </row>
    <row r="76" spans="1:7" ht="68.25" x14ac:dyDescent="0.25">
      <c r="A76" s="36" t="s">
        <v>137</v>
      </c>
      <c r="B76" s="37" t="s">
        <v>29</v>
      </c>
      <c r="C76" s="38" t="s">
        <v>138</v>
      </c>
      <c r="D76" s="39">
        <v>1144000</v>
      </c>
      <c r="E76" s="39">
        <v>1144497.6599999999</v>
      </c>
      <c r="F76" s="101">
        <f t="shared" si="0"/>
        <v>100.04350174825174</v>
      </c>
      <c r="G76" s="24"/>
    </row>
    <row r="77" spans="1:7" ht="23.25" x14ac:dyDescent="0.25">
      <c r="A77" s="36" t="s">
        <v>139</v>
      </c>
      <c r="B77" s="37" t="s">
        <v>29</v>
      </c>
      <c r="C77" s="38" t="s">
        <v>140</v>
      </c>
      <c r="D77" s="39">
        <v>3000000</v>
      </c>
      <c r="E77" s="39">
        <v>2055853.34</v>
      </c>
      <c r="F77" s="101">
        <f t="shared" si="0"/>
        <v>68.528444666666672</v>
      </c>
      <c r="G77" s="24"/>
    </row>
    <row r="78" spans="1:7" ht="34.5" x14ac:dyDescent="0.25">
      <c r="A78" s="36" t="s">
        <v>141</v>
      </c>
      <c r="B78" s="37" t="s">
        <v>29</v>
      </c>
      <c r="C78" s="38" t="s">
        <v>142</v>
      </c>
      <c r="D78" s="39">
        <v>3000000</v>
      </c>
      <c r="E78" s="39">
        <v>2055853.34</v>
      </c>
      <c r="F78" s="101">
        <f t="shared" si="0"/>
        <v>68.528444666666672</v>
      </c>
      <c r="G78" s="24"/>
    </row>
    <row r="79" spans="1:7" ht="45.75" x14ac:dyDescent="0.25">
      <c r="A79" s="36" t="s">
        <v>143</v>
      </c>
      <c r="B79" s="37" t="s">
        <v>29</v>
      </c>
      <c r="C79" s="38" t="s">
        <v>144</v>
      </c>
      <c r="D79" s="39">
        <v>3000000</v>
      </c>
      <c r="E79" s="39">
        <v>2055853.34</v>
      </c>
      <c r="F79" s="101">
        <f t="shared" si="0"/>
        <v>68.528444666666672</v>
      </c>
      <c r="G79" s="24"/>
    </row>
    <row r="80" spans="1:7" x14ac:dyDescent="0.25">
      <c r="A80" s="36" t="s">
        <v>106</v>
      </c>
      <c r="B80" s="37" t="s">
        <v>29</v>
      </c>
      <c r="C80" s="38" t="s">
        <v>145</v>
      </c>
      <c r="D80" s="39">
        <v>4041106.79</v>
      </c>
      <c r="E80" s="39">
        <v>2205817.0699999998</v>
      </c>
      <c r="F80" s="101">
        <f t="shared" si="0"/>
        <v>54.584478575484511</v>
      </c>
      <c r="G80" s="24"/>
    </row>
    <row r="81" spans="1:7" ht="23.25" x14ac:dyDescent="0.25">
      <c r="A81" s="36" t="s">
        <v>108</v>
      </c>
      <c r="B81" s="37" t="s">
        <v>29</v>
      </c>
      <c r="C81" s="38" t="s">
        <v>146</v>
      </c>
      <c r="D81" s="39">
        <v>3385106.79</v>
      </c>
      <c r="E81" s="39">
        <v>1582317.07</v>
      </c>
      <c r="F81" s="101">
        <f t="shared" si="0"/>
        <v>46.743490476411239</v>
      </c>
      <c r="G81" s="24"/>
    </row>
    <row r="82" spans="1:7" ht="23.25" x14ac:dyDescent="0.25">
      <c r="A82" s="36" t="s">
        <v>147</v>
      </c>
      <c r="B82" s="37" t="s">
        <v>29</v>
      </c>
      <c r="C82" s="38" t="s">
        <v>148</v>
      </c>
      <c r="D82" s="39">
        <v>3243606.79</v>
      </c>
      <c r="E82" s="39">
        <v>1516704.69</v>
      </c>
      <c r="F82" s="101">
        <f t="shared" si="0"/>
        <v>46.759819799242678</v>
      </c>
      <c r="G82" s="24"/>
    </row>
    <row r="83" spans="1:7" ht="34.5" x14ac:dyDescent="0.25">
      <c r="A83" s="36" t="s">
        <v>149</v>
      </c>
      <c r="B83" s="37" t="s">
        <v>29</v>
      </c>
      <c r="C83" s="38" t="s">
        <v>150</v>
      </c>
      <c r="D83" s="39">
        <v>1358604.79</v>
      </c>
      <c r="E83" s="39">
        <v>1289004.5</v>
      </c>
      <c r="F83" s="101">
        <f t="shared" si="0"/>
        <v>94.877076062715787</v>
      </c>
      <c r="G83" s="24"/>
    </row>
    <row r="84" spans="1:7" ht="34.5" x14ac:dyDescent="0.25">
      <c r="A84" s="36" t="s">
        <v>151</v>
      </c>
      <c r="B84" s="37" t="s">
        <v>29</v>
      </c>
      <c r="C84" s="38" t="s">
        <v>152</v>
      </c>
      <c r="D84" s="39">
        <v>1358604.79</v>
      </c>
      <c r="E84" s="39">
        <v>1289004.5</v>
      </c>
      <c r="F84" s="101">
        <f t="shared" si="0"/>
        <v>94.877076062715787</v>
      </c>
      <c r="G84" s="24"/>
    </row>
    <row r="85" spans="1:7" x14ac:dyDescent="0.25">
      <c r="A85" s="36" t="s">
        <v>90</v>
      </c>
      <c r="B85" s="37" t="s">
        <v>29</v>
      </c>
      <c r="C85" s="38" t="s">
        <v>153</v>
      </c>
      <c r="D85" s="39">
        <v>1358604.79</v>
      </c>
      <c r="E85" s="39">
        <v>1289004.5</v>
      </c>
      <c r="F85" s="101">
        <f t="shared" ref="F85:F94" si="1">SUM(E85/D85)*100</f>
        <v>94.877076062715787</v>
      </c>
      <c r="G85" s="24"/>
    </row>
    <row r="86" spans="1:7" x14ac:dyDescent="0.25">
      <c r="A86" s="36" t="s">
        <v>154</v>
      </c>
      <c r="B86" s="37" t="s">
        <v>29</v>
      </c>
      <c r="C86" s="38" t="s">
        <v>155</v>
      </c>
      <c r="D86" s="39">
        <v>1885002</v>
      </c>
      <c r="E86" s="39">
        <v>227700.19</v>
      </c>
      <c r="F86" s="101">
        <f t="shared" si="1"/>
        <v>12.079572859869645</v>
      </c>
      <c r="G86" s="24"/>
    </row>
    <row r="87" spans="1:7" x14ac:dyDescent="0.25">
      <c r="A87" s="36" t="s">
        <v>156</v>
      </c>
      <c r="B87" s="37" t="s">
        <v>29</v>
      </c>
      <c r="C87" s="38" t="s">
        <v>157</v>
      </c>
      <c r="D87" s="39">
        <v>1885002</v>
      </c>
      <c r="E87" s="39">
        <v>227700.19</v>
      </c>
      <c r="F87" s="101">
        <f t="shared" si="1"/>
        <v>12.079572859869645</v>
      </c>
      <c r="G87" s="24"/>
    </row>
    <row r="88" spans="1:7" x14ac:dyDescent="0.25">
      <c r="A88" s="36" t="s">
        <v>90</v>
      </c>
      <c r="B88" s="37" t="s">
        <v>29</v>
      </c>
      <c r="C88" s="38" t="s">
        <v>158</v>
      </c>
      <c r="D88" s="39">
        <v>1885002</v>
      </c>
      <c r="E88" s="39">
        <v>227700.19</v>
      </c>
      <c r="F88" s="101">
        <f t="shared" si="1"/>
        <v>12.079572859869645</v>
      </c>
      <c r="G88" s="24"/>
    </row>
    <row r="89" spans="1:7" ht="23.25" x14ac:dyDescent="0.25">
      <c r="A89" s="36" t="s">
        <v>159</v>
      </c>
      <c r="B89" s="37" t="s">
        <v>29</v>
      </c>
      <c r="C89" s="38" t="s">
        <v>160</v>
      </c>
      <c r="D89" s="39">
        <v>141500</v>
      </c>
      <c r="E89" s="39">
        <v>65612.38</v>
      </c>
      <c r="F89" s="101">
        <f t="shared" si="1"/>
        <v>46.369173144876328</v>
      </c>
      <c r="G89" s="24"/>
    </row>
    <row r="90" spans="1:7" ht="34.5" x14ac:dyDescent="0.25">
      <c r="A90" s="36" t="s">
        <v>161</v>
      </c>
      <c r="B90" s="37" t="s">
        <v>29</v>
      </c>
      <c r="C90" s="38" t="s">
        <v>162</v>
      </c>
      <c r="D90" s="39">
        <v>141500</v>
      </c>
      <c r="E90" s="39">
        <v>65612.38</v>
      </c>
      <c r="F90" s="101">
        <f t="shared" si="1"/>
        <v>46.369173144876328</v>
      </c>
      <c r="G90" s="24"/>
    </row>
    <row r="91" spans="1:7" ht="34.5" x14ac:dyDescent="0.25">
      <c r="A91" s="36" t="s">
        <v>163</v>
      </c>
      <c r="B91" s="37" t="s">
        <v>29</v>
      </c>
      <c r="C91" s="38" t="s">
        <v>164</v>
      </c>
      <c r="D91" s="39">
        <v>141500</v>
      </c>
      <c r="E91" s="39">
        <v>65612.38</v>
      </c>
      <c r="F91" s="101">
        <f t="shared" si="1"/>
        <v>46.369173144876328</v>
      </c>
      <c r="G91" s="24"/>
    </row>
    <row r="92" spans="1:7" x14ac:dyDescent="0.25">
      <c r="A92" s="36" t="s">
        <v>165</v>
      </c>
      <c r="B92" s="37" t="s">
        <v>29</v>
      </c>
      <c r="C92" s="38" t="s">
        <v>166</v>
      </c>
      <c r="D92" s="39">
        <v>656000</v>
      </c>
      <c r="E92" s="39">
        <v>623500</v>
      </c>
      <c r="F92" s="101">
        <f t="shared" si="1"/>
        <v>95.045731707317074</v>
      </c>
      <c r="G92" s="24"/>
    </row>
    <row r="93" spans="1:7" ht="23.25" x14ac:dyDescent="0.25">
      <c r="A93" s="36" t="s">
        <v>167</v>
      </c>
      <c r="B93" s="37" t="s">
        <v>29</v>
      </c>
      <c r="C93" s="38" t="s">
        <v>168</v>
      </c>
      <c r="D93" s="39">
        <v>656000</v>
      </c>
      <c r="E93" s="39">
        <v>623500</v>
      </c>
      <c r="F93" s="101">
        <f t="shared" si="1"/>
        <v>95.045731707317074</v>
      </c>
      <c r="G93" s="24"/>
    </row>
    <row r="94" spans="1:7" ht="34.5" x14ac:dyDescent="0.25">
      <c r="A94" s="36" t="s">
        <v>169</v>
      </c>
      <c r="B94" s="37" t="s">
        <v>29</v>
      </c>
      <c r="C94" s="38" t="s">
        <v>170</v>
      </c>
      <c r="D94" s="39">
        <v>656000</v>
      </c>
      <c r="E94" s="39">
        <v>623500</v>
      </c>
      <c r="F94" s="102">
        <f t="shared" si="1"/>
        <v>95.045731707317074</v>
      </c>
      <c r="G94" s="24"/>
    </row>
    <row r="95" spans="1:7" ht="15" customHeight="1" x14ac:dyDescent="0.25">
      <c r="A95" s="10"/>
      <c r="B95" s="10"/>
      <c r="C95" s="10"/>
      <c r="D95" s="10"/>
      <c r="E95" s="10"/>
      <c r="F95" s="10"/>
      <c r="G95" s="10"/>
    </row>
  </sheetData>
  <mergeCells count="15">
    <mergeCell ref="A8:E8"/>
    <mergeCell ref="B12:D12"/>
    <mergeCell ref="B13:D13"/>
    <mergeCell ref="A16:F16"/>
    <mergeCell ref="F17:F19"/>
    <mergeCell ref="A17:A19"/>
    <mergeCell ref="B17:B19"/>
    <mergeCell ref="C17:C19"/>
    <mergeCell ref="D17:D19"/>
    <mergeCell ref="E17:E19"/>
    <mergeCell ref="E1:F1"/>
    <mergeCell ref="D3:F3"/>
    <mergeCell ref="D4:F4"/>
    <mergeCell ref="D5:F5"/>
    <mergeCell ref="A7:E7"/>
  </mergeCells>
  <pageMargins left="0.39374999999999999" right="0.39374999999999999" top="0.39374999999999999" bottom="0.39374999999999999" header="0.51180550000000002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86" zoomScaleNormal="100" workbookViewId="0">
      <selection activeCell="F3" sqref="F3:F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24" t="s">
        <v>171</v>
      </c>
      <c r="B1" s="125"/>
      <c r="C1" s="125"/>
      <c r="D1" s="125"/>
      <c r="E1" s="125"/>
      <c r="F1" s="40"/>
      <c r="G1" s="3"/>
    </row>
    <row r="2" spans="1:7" ht="14.1" customHeight="1" x14ac:dyDescent="0.25">
      <c r="A2" s="22"/>
      <c r="B2" s="22"/>
      <c r="C2" s="22"/>
      <c r="D2" s="22"/>
      <c r="E2" s="22"/>
      <c r="F2" s="22"/>
      <c r="G2" s="3"/>
    </row>
    <row r="3" spans="1:7" ht="12" customHeight="1" x14ac:dyDescent="0.25">
      <c r="A3" s="120" t="s">
        <v>20</v>
      </c>
      <c r="B3" s="120" t="s">
        <v>21</v>
      </c>
      <c r="C3" s="120" t="s">
        <v>172</v>
      </c>
      <c r="D3" s="122" t="s">
        <v>23</v>
      </c>
      <c r="E3" s="122" t="s">
        <v>24</v>
      </c>
      <c r="F3" s="120" t="s">
        <v>340</v>
      </c>
      <c r="G3" s="41"/>
    </row>
    <row r="4" spans="1:7" ht="12" customHeight="1" x14ac:dyDescent="0.25">
      <c r="A4" s="121"/>
      <c r="B4" s="121"/>
      <c r="C4" s="121"/>
      <c r="D4" s="123"/>
      <c r="E4" s="123"/>
      <c r="F4" s="121"/>
      <c r="G4" s="41"/>
    </row>
    <row r="5" spans="1:7" ht="11.1" customHeight="1" x14ac:dyDescent="0.25">
      <c r="A5" s="121"/>
      <c r="B5" s="121"/>
      <c r="C5" s="121"/>
      <c r="D5" s="123"/>
      <c r="E5" s="123"/>
      <c r="F5" s="121"/>
      <c r="G5" s="41"/>
    </row>
    <row r="6" spans="1:7" ht="12" customHeight="1" thickBot="1" x14ac:dyDescent="0.3">
      <c r="A6" s="25">
        <v>1</v>
      </c>
      <c r="B6" s="26">
        <v>2</v>
      </c>
      <c r="C6" s="42">
        <v>3</v>
      </c>
      <c r="D6" s="43" t="s">
        <v>25</v>
      </c>
      <c r="E6" s="43" t="s">
        <v>26</v>
      </c>
      <c r="F6" s="43" t="s">
        <v>27</v>
      </c>
      <c r="G6" s="44"/>
    </row>
    <row r="7" spans="1:7" ht="16.5" customHeight="1" x14ac:dyDescent="0.25">
      <c r="A7" s="28" t="s">
        <v>173</v>
      </c>
      <c r="B7" s="45">
        <v>200</v>
      </c>
      <c r="C7" s="30" t="s">
        <v>30</v>
      </c>
      <c r="D7" s="31">
        <v>24039506.07</v>
      </c>
      <c r="E7" s="31">
        <v>19069537.219999999</v>
      </c>
      <c r="F7" s="101">
        <f t="shared" ref="F7:F69" si="0">SUM(E7/D7)*100</f>
        <v>79.325827928710012</v>
      </c>
      <c r="G7" s="46"/>
    </row>
    <row r="8" spans="1:7" ht="12" customHeight="1" x14ac:dyDescent="0.25">
      <c r="A8" s="32" t="s">
        <v>31</v>
      </c>
      <c r="B8" s="47"/>
      <c r="C8" s="34"/>
      <c r="D8" s="48"/>
      <c r="E8" s="48"/>
      <c r="F8" s="101"/>
      <c r="G8" s="46"/>
    </row>
    <row r="9" spans="1:7" x14ac:dyDescent="0.25">
      <c r="A9" s="49" t="s">
        <v>90</v>
      </c>
      <c r="B9" s="50" t="s">
        <v>174</v>
      </c>
      <c r="C9" s="51" t="s">
        <v>175</v>
      </c>
      <c r="D9" s="52">
        <v>483300</v>
      </c>
      <c r="E9" s="52">
        <v>359011.37</v>
      </c>
      <c r="F9" s="101">
        <f t="shared" si="0"/>
        <v>74.283337471549757</v>
      </c>
      <c r="G9" s="53"/>
    </row>
    <row r="10" spans="1:7" ht="45.75" x14ac:dyDescent="0.25">
      <c r="A10" s="49" t="s">
        <v>176</v>
      </c>
      <c r="B10" s="50" t="s">
        <v>174</v>
      </c>
      <c r="C10" s="51" t="s">
        <v>177</v>
      </c>
      <c r="D10" s="52">
        <v>483300</v>
      </c>
      <c r="E10" s="52">
        <v>359011.37</v>
      </c>
      <c r="F10" s="101">
        <f t="shared" si="0"/>
        <v>74.283337471549757</v>
      </c>
      <c r="G10" s="53"/>
    </row>
    <row r="11" spans="1:7" ht="23.25" x14ac:dyDescent="0.25">
      <c r="A11" s="49" t="s">
        <v>178</v>
      </c>
      <c r="B11" s="50" t="s">
        <v>174</v>
      </c>
      <c r="C11" s="51" t="s">
        <v>179</v>
      </c>
      <c r="D11" s="52">
        <v>483300</v>
      </c>
      <c r="E11" s="52">
        <v>359011.37</v>
      </c>
      <c r="F11" s="101">
        <f t="shared" si="0"/>
        <v>74.283337471549757</v>
      </c>
      <c r="G11" s="53"/>
    </row>
    <row r="12" spans="1:7" x14ac:dyDescent="0.25">
      <c r="A12" s="49" t="s">
        <v>180</v>
      </c>
      <c r="B12" s="50" t="s">
        <v>174</v>
      </c>
      <c r="C12" s="51" t="s">
        <v>181</v>
      </c>
      <c r="D12" s="52">
        <v>371200</v>
      </c>
      <c r="E12" s="52">
        <v>289790.52</v>
      </c>
      <c r="F12" s="101">
        <f t="shared" si="0"/>
        <v>78.068566810344834</v>
      </c>
      <c r="G12" s="53"/>
    </row>
    <row r="13" spans="1:7" ht="34.5" x14ac:dyDescent="0.25">
      <c r="A13" s="49" t="s">
        <v>182</v>
      </c>
      <c r="B13" s="50" t="s">
        <v>174</v>
      </c>
      <c r="C13" s="51" t="s">
        <v>183</v>
      </c>
      <c r="D13" s="52">
        <v>112100</v>
      </c>
      <c r="E13" s="52">
        <v>69220.850000000006</v>
      </c>
      <c r="F13" s="101">
        <f t="shared" si="0"/>
        <v>61.749197145405887</v>
      </c>
      <c r="G13" s="53"/>
    </row>
    <row r="14" spans="1:7" x14ac:dyDescent="0.25">
      <c r="A14" s="49" t="s">
        <v>90</v>
      </c>
      <c r="B14" s="50" t="s">
        <v>174</v>
      </c>
      <c r="C14" s="51" t="s">
        <v>184</v>
      </c>
      <c r="D14" s="52">
        <v>69065.59</v>
      </c>
      <c r="E14" s="52">
        <v>30364.799999999999</v>
      </c>
      <c r="F14" s="101">
        <f t="shared" si="0"/>
        <v>43.965164128765139</v>
      </c>
      <c r="G14" s="53"/>
    </row>
    <row r="15" spans="1:7" ht="45.75" x14ac:dyDescent="0.25">
      <c r="A15" s="49" t="s">
        <v>176</v>
      </c>
      <c r="B15" s="50" t="s">
        <v>174</v>
      </c>
      <c r="C15" s="51" t="s">
        <v>185</v>
      </c>
      <c r="D15" s="52">
        <v>69065.59</v>
      </c>
      <c r="E15" s="52">
        <v>30364.799999999999</v>
      </c>
      <c r="F15" s="101">
        <f t="shared" si="0"/>
        <v>43.965164128765139</v>
      </c>
      <c r="G15" s="53"/>
    </row>
    <row r="16" spans="1:7" ht="23.25" x14ac:dyDescent="0.25">
      <c r="A16" s="49" t="s">
        <v>178</v>
      </c>
      <c r="B16" s="50" t="s">
        <v>174</v>
      </c>
      <c r="C16" s="51" t="s">
        <v>186</v>
      </c>
      <c r="D16" s="52">
        <v>69065.59</v>
      </c>
      <c r="E16" s="52">
        <v>30364.799999999999</v>
      </c>
      <c r="F16" s="101">
        <f t="shared" si="0"/>
        <v>43.965164128765139</v>
      </c>
      <c r="G16" s="53"/>
    </row>
    <row r="17" spans="1:7" ht="45.75" x14ac:dyDescent="0.25">
      <c r="A17" s="49" t="s">
        <v>187</v>
      </c>
      <c r="B17" s="50" t="s">
        <v>174</v>
      </c>
      <c r="C17" s="51" t="s">
        <v>188</v>
      </c>
      <c r="D17" s="52">
        <v>69065.59</v>
      </c>
      <c r="E17" s="52">
        <v>30364.799999999999</v>
      </c>
      <c r="F17" s="101">
        <f t="shared" si="0"/>
        <v>43.965164128765139</v>
      </c>
      <c r="G17" s="53"/>
    </row>
    <row r="18" spans="1:7" x14ac:dyDescent="0.25">
      <c r="A18" s="49" t="s">
        <v>90</v>
      </c>
      <c r="B18" s="50" t="s">
        <v>174</v>
      </c>
      <c r="C18" s="51" t="s">
        <v>189</v>
      </c>
      <c r="D18" s="52">
        <v>3088056.15</v>
      </c>
      <c r="E18" s="52">
        <v>2282032.65</v>
      </c>
      <c r="F18" s="101">
        <f t="shared" si="0"/>
        <v>73.89867732813083</v>
      </c>
      <c r="G18" s="53"/>
    </row>
    <row r="19" spans="1:7" ht="45.75" x14ac:dyDescent="0.25">
      <c r="A19" s="49" t="s">
        <v>176</v>
      </c>
      <c r="B19" s="50" t="s">
        <v>174</v>
      </c>
      <c r="C19" s="51" t="s">
        <v>190</v>
      </c>
      <c r="D19" s="52">
        <v>1447500</v>
      </c>
      <c r="E19" s="52">
        <v>960352.47</v>
      </c>
      <c r="F19" s="101">
        <f t="shared" si="0"/>
        <v>66.345593782383418</v>
      </c>
      <c r="G19" s="53"/>
    </row>
    <row r="20" spans="1:7" ht="23.25" x14ac:dyDescent="0.25">
      <c r="A20" s="49" t="s">
        <v>178</v>
      </c>
      <c r="B20" s="50" t="s">
        <v>174</v>
      </c>
      <c r="C20" s="51" t="s">
        <v>191</v>
      </c>
      <c r="D20" s="52">
        <v>1447500</v>
      </c>
      <c r="E20" s="52">
        <v>960352.47</v>
      </c>
      <c r="F20" s="101">
        <f t="shared" si="0"/>
        <v>66.345593782383418</v>
      </c>
      <c r="G20" s="53"/>
    </row>
    <row r="21" spans="1:7" x14ac:dyDescent="0.25">
      <c r="A21" s="49" t="s">
        <v>180</v>
      </c>
      <c r="B21" s="50" t="s">
        <v>174</v>
      </c>
      <c r="C21" s="51" t="s">
        <v>192</v>
      </c>
      <c r="D21" s="52">
        <v>1111800</v>
      </c>
      <c r="E21" s="52">
        <v>743583.05</v>
      </c>
      <c r="F21" s="101">
        <f t="shared" si="0"/>
        <v>66.881008274869586</v>
      </c>
      <c r="G21" s="53"/>
    </row>
    <row r="22" spans="1:7" ht="34.5" x14ac:dyDescent="0.25">
      <c r="A22" s="49" t="s">
        <v>182</v>
      </c>
      <c r="B22" s="50" t="s">
        <v>174</v>
      </c>
      <c r="C22" s="51" t="s">
        <v>193</v>
      </c>
      <c r="D22" s="52">
        <v>335700</v>
      </c>
      <c r="E22" s="52">
        <v>216769.42</v>
      </c>
      <c r="F22" s="101">
        <f t="shared" si="0"/>
        <v>64.572362228179927</v>
      </c>
      <c r="G22" s="53"/>
    </row>
    <row r="23" spans="1:7" ht="23.25" x14ac:dyDescent="0.25">
      <c r="A23" s="49" t="s">
        <v>194</v>
      </c>
      <c r="B23" s="50" t="s">
        <v>174</v>
      </c>
      <c r="C23" s="51" t="s">
        <v>195</v>
      </c>
      <c r="D23" s="52">
        <v>1629756.15</v>
      </c>
      <c r="E23" s="52">
        <v>1310880.18</v>
      </c>
      <c r="F23" s="101">
        <f t="shared" si="0"/>
        <v>80.434129977052095</v>
      </c>
      <c r="G23" s="53"/>
    </row>
    <row r="24" spans="1:7" ht="23.25" x14ac:dyDescent="0.25">
      <c r="A24" s="49" t="s">
        <v>196</v>
      </c>
      <c r="B24" s="50" t="s">
        <v>174</v>
      </c>
      <c r="C24" s="51" t="s">
        <v>197</v>
      </c>
      <c r="D24" s="52">
        <v>1629756.15</v>
      </c>
      <c r="E24" s="52">
        <v>1310880.18</v>
      </c>
      <c r="F24" s="101">
        <f t="shared" si="0"/>
        <v>80.434129977052095</v>
      </c>
      <c r="G24" s="53"/>
    </row>
    <row r="25" spans="1:7" x14ac:dyDescent="0.25">
      <c r="A25" s="49" t="s">
        <v>198</v>
      </c>
      <c r="B25" s="50" t="s">
        <v>174</v>
      </c>
      <c r="C25" s="51" t="s">
        <v>199</v>
      </c>
      <c r="D25" s="52">
        <v>1629756.15</v>
      </c>
      <c r="E25" s="52">
        <v>1310880.18</v>
      </c>
      <c r="F25" s="101">
        <f t="shared" si="0"/>
        <v>80.434129977052095</v>
      </c>
      <c r="G25" s="53"/>
    </row>
    <row r="26" spans="1:7" x14ac:dyDescent="0.25">
      <c r="A26" s="49" t="s">
        <v>200</v>
      </c>
      <c r="B26" s="50" t="s">
        <v>174</v>
      </c>
      <c r="C26" s="51" t="s">
        <v>201</v>
      </c>
      <c r="D26" s="52">
        <v>10800</v>
      </c>
      <c r="E26" s="52">
        <v>10800</v>
      </c>
      <c r="F26" s="101">
        <f t="shared" si="0"/>
        <v>100</v>
      </c>
      <c r="G26" s="53"/>
    </row>
    <row r="27" spans="1:7" x14ac:dyDescent="0.25">
      <c r="A27" s="49" t="s">
        <v>202</v>
      </c>
      <c r="B27" s="50" t="s">
        <v>174</v>
      </c>
      <c r="C27" s="51" t="s">
        <v>203</v>
      </c>
      <c r="D27" s="52">
        <v>10800</v>
      </c>
      <c r="E27" s="52">
        <v>10800</v>
      </c>
      <c r="F27" s="101">
        <f t="shared" si="0"/>
        <v>100</v>
      </c>
      <c r="G27" s="53"/>
    </row>
    <row r="28" spans="1:7" x14ac:dyDescent="0.25">
      <c r="A28" s="49" t="s">
        <v>204</v>
      </c>
      <c r="B28" s="50" t="s">
        <v>174</v>
      </c>
      <c r="C28" s="51" t="s">
        <v>205</v>
      </c>
      <c r="D28" s="52">
        <v>10800</v>
      </c>
      <c r="E28" s="52">
        <v>10800</v>
      </c>
      <c r="F28" s="101">
        <f t="shared" si="0"/>
        <v>100</v>
      </c>
      <c r="G28" s="53"/>
    </row>
    <row r="29" spans="1:7" x14ac:dyDescent="0.25">
      <c r="A29" s="49" t="s">
        <v>90</v>
      </c>
      <c r="B29" s="50" t="s">
        <v>174</v>
      </c>
      <c r="C29" s="51" t="s">
        <v>206</v>
      </c>
      <c r="D29" s="52">
        <v>20100</v>
      </c>
      <c r="E29" s="52">
        <v>20100</v>
      </c>
      <c r="F29" s="101">
        <f t="shared" si="0"/>
        <v>100</v>
      </c>
      <c r="G29" s="53"/>
    </row>
    <row r="30" spans="1:7" x14ac:dyDescent="0.25">
      <c r="A30" s="49" t="s">
        <v>207</v>
      </c>
      <c r="B30" s="50" t="s">
        <v>174</v>
      </c>
      <c r="C30" s="51" t="s">
        <v>208</v>
      </c>
      <c r="D30" s="52">
        <v>20100</v>
      </c>
      <c r="E30" s="52">
        <v>20100</v>
      </c>
      <c r="F30" s="101">
        <f t="shared" si="0"/>
        <v>100</v>
      </c>
      <c r="G30" s="53"/>
    </row>
    <row r="31" spans="1:7" x14ac:dyDescent="0.25">
      <c r="A31" s="49" t="s">
        <v>209</v>
      </c>
      <c r="B31" s="50" t="s">
        <v>174</v>
      </c>
      <c r="C31" s="51" t="s">
        <v>210</v>
      </c>
      <c r="D31" s="52">
        <v>20100</v>
      </c>
      <c r="E31" s="52">
        <v>20100</v>
      </c>
      <c r="F31" s="101">
        <f t="shared" si="0"/>
        <v>100</v>
      </c>
      <c r="G31" s="53"/>
    </row>
    <row r="32" spans="1:7" x14ac:dyDescent="0.25">
      <c r="A32" s="49" t="s">
        <v>90</v>
      </c>
      <c r="B32" s="50" t="s">
        <v>174</v>
      </c>
      <c r="C32" s="51" t="s">
        <v>211</v>
      </c>
      <c r="D32" s="52">
        <v>10401</v>
      </c>
      <c r="E32" s="52" t="s">
        <v>42</v>
      </c>
      <c r="F32" s="101"/>
      <c r="G32" s="53"/>
    </row>
    <row r="33" spans="1:7" x14ac:dyDescent="0.25">
      <c r="A33" s="49" t="s">
        <v>200</v>
      </c>
      <c r="B33" s="50" t="s">
        <v>174</v>
      </c>
      <c r="C33" s="51" t="s">
        <v>212</v>
      </c>
      <c r="D33" s="52">
        <v>10401</v>
      </c>
      <c r="E33" s="52" t="s">
        <v>42</v>
      </c>
      <c r="F33" s="101"/>
      <c r="G33" s="53"/>
    </row>
    <row r="34" spans="1:7" x14ac:dyDescent="0.25">
      <c r="A34" s="49" t="s">
        <v>213</v>
      </c>
      <c r="B34" s="50" t="s">
        <v>174</v>
      </c>
      <c r="C34" s="51" t="s">
        <v>214</v>
      </c>
      <c r="D34" s="52">
        <v>10401</v>
      </c>
      <c r="E34" s="52" t="s">
        <v>42</v>
      </c>
      <c r="F34" s="101"/>
      <c r="G34" s="53"/>
    </row>
    <row r="35" spans="1:7" x14ac:dyDescent="0.25">
      <c r="A35" s="49" t="s">
        <v>90</v>
      </c>
      <c r="B35" s="50" t="s">
        <v>174</v>
      </c>
      <c r="C35" s="51" t="s">
        <v>215</v>
      </c>
      <c r="D35" s="52">
        <v>312982</v>
      </c>
      <c r="E35" s="52">
        <v>276389</v>
      </c>
      <c r="F35" s="101">
        <f t="shared" si="0"/>
        <v>88.308273319232413</v>
      </c>
      <c r="G35" s="53"/>
    </row>
    <row r="36" spans="1:7" ht="23.25" x14ac:dyDescent="0.25">
      <c r="A36" s="49" t="s">
        <v>194</v>
      </c>
      <c r="B36" s="50" t="s">
        <v>174</v>
      </c>
      <c r="C36" s="51" t="s">
        <v>216</v>
      </c>
      <c r="D36" s="52">
        <v>67000</v>
      </c>
      <c r="E36" s="52">
        <v>62000</v>
      </c>
      <c r="F36" s="101">
        <f t="shared" si="0"/>
        <v>92.537313432835816</v>
      </c>
      <c r="G36" s="53"/>
    </row>
    <row r="37" spans="1:7" ht="23.25" x14ac:dyDescent="0.25">
      <c r="A37" s="49" t="s">
        <v>196</v>
      </c>
      <c r="B37" s="50" t="s">
        <v>174</v>
      </c>
      <c r="C37" s="51" t="s">
        <v>217</v>
      </c>
      <c r="D37" s="52">
        <v>67000</v>
      </c>
      <c r="E37" s="52">
        <v>62000</v>
      </c>
      <c r="F37" s="101">
        <f t="shared" si="0"/>
        <v>92.537313432835816</v>
      </c>
      <c r="G37" s="53"/>
    </row>
    <row r="38" spans="1:7" x14ac:dyDescent="0.25">
      <c r="A38" s="49" t="s">
        <v>198</v>
      </c>
      <c r="B38" s="50" t="s">
        <v>174</v>
      </c>
      <c r="C38" s="51" t="s">
        <v>218</v>
      </c>
      <c r="D38" s="52">
        <v>67000</v>
      </c>
      <c r="E38" s="52">
        <v>62000</v>
      </c>
      <c r="F38" s="101">
        <f t="shared" si="0"/>
        <v>92.537313432835816</v>
      </c>
      <c r="G38" s="53"/>
    </row>
    <row r="39" spans="1:7" x14ac:dyDescent="0.25">
      <c r="A39" s="49" t="s">
        <v>200</v>
      </c>
      <c r="B39" s="50" t="s">
        <v>174</v>
      </c>
      <c r="C39" s="51" t="s">
        <v>219</v>
      </c>
      <c r="D39" s="52">
        <v>245982</v>
      </c>
      <c r="E39" s="52">
        <v>214389</v>
      </c>
      <c r="F39" s="101">
        <f t="shared" si="0"/>
        <v>87.156377295899702</v>
      </c>
      <c r="G39" s="53"/>
    </row>
    <row r="40" spans="1:7" x14ac:dyDescent="0.25">
      <c r="A40" s="49" t="s">
        <v>220</v>
      </c>
      <c r="B40" s="50" t="s">
        <v>174</v>
      </c>
      <c r="C40" s="51" t="s">
        <v>221</v>
      </c>
      <c r="D40" s="52">
        <v>82800</v>
      </c>
      <c r="E40" s="52">
        <v>82800</v>
      </c>
      <c r="F40" s="101">
        <f t="shared" si="0"/>
        <v>100</v>
      </c>
      <c r="G40" s="53"/>
    </row>
    <row r="41" spans="1:7" ht="23.25" x14ac:dyDescent="0.25">
      <c r="A41" s="49" t="s">
        <v>222</v>
      </c>
      <c r="B41" s="50" t="s">
        <v>174</v>
      </c>
      <c r="C41" s="51" t="s">
        <v>223</v>
      </c>
      <c r="D41" s="52">
        <v>82800</v>
      </c>
      <c r="E41" s="52">
        <v>82800</v>
      </c>
      <c r="F41" s="101">
        <f t="shared" si="0"/>
        <v>100</v>
      </c>
      <c r="G41" s="53"/>
    </row>
    <row r="42" spans="1:7" x14ac:dyDescent="0.25">
      <c r="A42" s="49" t="s">
        <v>202</v>
      </c>
      <c r="B42" s="50" t="s">
        <v>174</v>
      </c>
      <c r="C42" s="51" t="s">
        <v>224</v>
      </c>
      <c r="D42" s="52">
        <v>163182</v>
      </c>
      <c r="E42" s="52">
        <v>131589</v>
      </c>
      <c r="F42" s="101">
        <f t="shared" si="0"/>
        <v>80.639408758318936</v>
      </c>
      <c r="G42" s="53"/>
    </row>
    <row r="43" spans="1:7" x14ac:dyDescent="0.25">
      <c r="A43" s="49" t="s">
        <v>225</v>
      </c>
      <c r="B43" s="50" t="s">
        <v>174</v>
      </c>
      <c r="C43" s="51" t="s">
        <v>226</v>
      </c>
      <c r="D43" s="52">
        <v>63297</v>
      </c>
      <c r="E43" s="52">
        <v>63297</v>
      </c>
      <c r="F43" s="101">
        <f t="shared" si="0"/>
        <v>100</v>
      </c>
      <c r="G43" s="53"/>
    </row>
    <row r="44" spans="1:7" x14ac:dyDescent="0.25">
      <c r="A44" s="49" t="s">
        <v>227</v>
      </c>
      <c r="B44" s="50" t="s">
        <v>174</v>
      </c>
      <c r="C44" s="51" t="s">
        <v>228</v>
      </c>
      <c r="D44" s="52">
        <v>94885</v>
      </c>
      <c r="E44" s="52">
        <v>63292</v>
      </c>
      <c r="F44" s="101">
        <f t="shared" si="0"/>
        <v>66.703904726774525</v>
      </c>
      <c r="G44" s="53"/>
    </row>
    <row r="45" spans="1:7" x14ac:dyDescent="0.25">
      <c r="A45" s="49" t="s">
        <v>204</v>
      </c>
      <c r="B45" s="50" t="s">
        <v>174</v>
      </c>
      <c r="C45" s="51" t="s">
        <v>229</v>
      </c>
      <c r="D45" s="52">
        <v>5000</v>
      </c>
      <c r="E45" s="52">
        <v>5000</v>
      </c>
      <c r="F45" s="101">
        <f t="shared" si="0"/>
        <v>100</v>
      </c>
      <c r="G45" s="53"/>
    </row>
    <row r="46" spans="1:7" x14ac:dyDescent="0.25">
      <c r="A46" s="49" t="s">
        <v>90</v>
      </c>
      <c r="B46" s="50" t="s">
        <v>174</v>
      </c>
      <c r="C46" s="51" t="s">
        <v>230</v>
      </c>
      <c r="D46" s="52">
        <v>31600</v>
      </c>
      <c r="E46" s="52">
        <v>22600</v>
      </c>
      <c r="F46" s="101">
        <f t="shared" si="0"/>
        <v>71.51898734177216</v>
      </c>
      <c r="G46" s="53"/>
    </row>
    <row r="47" spans="1:7" ht="23.25" x14ac:dyDescent="0.25">
      <c r="A47" s="49" t="s">
        <v>194</v>
      </c>
      <c r="B47" s="50" t="s">
        <v>174</v>
      </c>
      <c r="C47" s="51" t="s">
        <v>231</v>
      </c>
      <c r="D47" s="52">
        <v>31600</v>
      </c>
      <c r="E47" s="52">
        <v>22600</v>
      </c>
      <c r="F47" s="101">
        <f t="shared" si="0"/>
        <v>71.51898734177216</v>
      </c>
      <c r="G47" s="53"/>
    </row>
    <row r="48" spans="1:7" ht="23.25" x14ac:dyDescent="0.25">
      <c r="A48" s="49" t="s">
        <v>196</v>
      </c>
      <c r="B48" s="50" t="s">
        <v>174</v>
      </c>
      <c r="C48" s="51" t="s">
        <v>232</v>
      </c>
      <c r="D48" s="52">
        <v>31600</v>
      </c>
      <c r="E48" s="52">
        <v>22600</v>
      </c>
      <c r="F48" s="101">
        <f t="shared" si="0"/>
        <v>71.51898734177216</v>
      </c>
      <c r="G48" s="53"/>
    </row>
    <row r="49" spans="1:7" x14ac:dyDescent="0.25">
      <c r="A49" s="49" t="s">
        <v>198</v>
      </c>
      <c r="B49" s="50" t="s">
        <v>174</v>
      </c>
      <c r="C49" s="51" t="s">
        <v>233</v>
      </c>
      <c r="D49" s="52">
        <v>31600</v>
      </c>
      <c r="E49" s="52">
        <v>22600</v>
      </c>
      <c r="F49" s="101">
        <f t="shared" si="0"/>
        <v>71.51898734177216</v>
      </c>
      <c r="G49" s="53"/>
    </row>
    <row r="50" spans="1:7" x14ac:dyDescent="0.25">
      <c r="A50" s="49" t="s">
        <v>90</v>
      </c>
      <c r="B50" s="50" t="s">
        <v>174</v>
      </c>
      <c r="C50" s="51" t="s">
        <v>234</v>
      </c>
      <c r="D50" s="52">
        <v>141500</v>
      </c>
      <c r="E50" s="52">
        <v>65612.38</v>
      </c>
      <c r="F50" s="101">
        <f t="shared" si="0"/>
        <v>46.369173144876328</v>
      </c>
      <c r="G50" s="53"/>
    </row>
    <row r="51" spans="1:7" ht="45.75" x14ac:dyDescent="0.25">
      <c r="A51" s="49" t="s">
        <v>176</v>
      </c>
      <c r="B51" s="50" t="s">
        <v>174</v>
      </c>
      <c r="C51" s="51" t="s">
        <v>235</v>
      </c>
      <c r="D51" s="52">
        <v>88453</v>
      </c>
      <c r="E51" s="52">
        <v>59031.38</v>
      </c>
      <c r="F51" s="101">
        <f t="shared" si="0"/>
        <v>66.737566843408359</v>
      </c>
      <c r="G51" s="53"/>
    </row>
    <row r="52" spans="1:7" ht="23.25" x14ac:dyDescent="0.25">
      <c r="A52" s="49" t="s">
        <v>178</v>
      </c>
      <c r="B52" s="50" t="s">
        <v>174</v>
      </c>
      <c r="C52" s="51" t="s">
        <v>236</v>
      </c>
      <c r="D52" s="52">
        <v>88453</v>
      </c>
      <c r="E52" s="52">
        <v>59031.38</v>
      </c>
      <c r="F52" s="101">
        <f t="shared" si="0"/>
        <v>66.737566843408359</v>
      </c>
      <c r="G52" s="53"/>
    </row>
    <row r="53" spans="1:7" x14ac:dyDescent="0.25">
      <c r="A53" s="49" t="s">
        <v>180</v>
      </c>
      <c r="B53" s="50" t="s">
        <v>174</v>
      </c>
      <c r="C53" s="51" t="s">
        <v>237</v>
      </c>
      <c r="D53" s="52">
        <v>67936</v>
      </c>
      <c r="E53" s="52">
        <v>45339.02</v>
      </c>
      <c r="F53" s="101">
        <f t="shared" si="0"/>
        <v>66.737841497880353</v>
      </c>
      <c r="G53" s="53"/>
    </row>
    <row r="54" spans="1:7" ht="34.5" x14ac:dyDescent="0.25">
      <c r="A54" s="49" t="s">
        <v>182</v>
      </c>
      <c r="B54" s="50" t="s">
        <v>174</v>
      </c>
      <c r="C54" s="51" t="s">
        <v>238</v>
      </c>
      <c r="D54" s="52">
        <v>20517</v>
      </c>
      <c r="E54" s="52">
        <v>13692.36</v>
      </c>
      <c r="F54" s="101">
        <f t="shared" si="0"/>
        <v>66.736657406053524</v>
      </c>
      <c r="G54" s="53"/>
    </row>
    <row r="55" spans="1:7" ht="23.25" x14ac:dyDescent="0.25">
      <c r="A55" s="49" t="s">
        <v>194</v>
      </c>
      <c r="B55" s="50" t="s">
        <v>174</v>
      </c>
      <c r="C55" s="51" t="s">
        <v>239</v>
      </c>
      <c r="D55" s="52">
        <v>53047</v>
      </c>
      <c r="E55" s="52">
        <v>6581</v>
      </c>
      <c r="F55" s="101">
        <f t="shared" si="0"/>
        <v>12.405979602993572</v>
      </c>
      <c r="G55" s="53"/>
    </row>
    <row r="56" spans="1:7" ht="23.25" x14ac:dyDescent="0.25">
      <c r="A56" s="49" t="s">
        <v>196</v>
      </c>
      <c r="B56" s="50" t="s">
        <v>174</v>
      </c>
      <c r="C56" s="51" t="s">
        <v>240</v>
      </c>
      <c r="D56" s="52">
        <v>53047</v>
      </c>
      <c r="E56" s="52">
        <v>6581</v>
      </c>
      <c r="F56" s="101">
        <f t="shared" si="0"/>
        <v>12.405979602993572</v>
      </c>
      <c r="G56" s="53"/>
    </row>
    <row r="57" spans="1:7" x14ac:dyDescent="0.25">
      <c r="A57" s="49" t="s">
        <v>198</v>
      </c>
      <c r="B57" s="50" t="s">
        <v>174</v>
      </c>
      <c r="C57" s="51" t="s">
        <v>241</v>
      </c>
      <c r="D57" s="52">
        <v>53047</v>
      </c>
      <c r="E57" s="52">
        <v>6581</v>
      </c>
      <c r="F57" s="101">
        <f t="shared" si="0"/>
        <v>12.405979602993572</v>
      </c>
      <c r="G57" s="53"/>
    </row>
    <row r="58" spans="1:7" x14ac:dyDescent="0.25">
      <c r="A58" s="49" t="s">
        <v>90</v>
      </c>
      <c r="B58" s="50" t="s">
        <v>174</v>
      </c>
      <c r="C58" s="51" t="s">
        <v>242</v>
      </c>
      <c r="D58" s="52">
        <v>7554986.0899999999</v>
      </c>
      <c r="E58" s="52">
        <v>6454931.1600000001</v>
      </c>
      <c r="F58" s="101">
        <f t="shared" si="0"/>
        <v>85.439352013419793</v>
      </c>
      <c r="G58" s="53"/>
    </row>
    <row r="59" spans="1:7" ht="23.25" x14ac:dyDescent="0.25">
      <c r="A59" s="49" t="s">
        <v>194</v>
      </c>
      <c r="B59" s="50" t="s">
        <v>174</v>
      </c>
      <c r="C59" s="51" t="s">
        <v>243</v>
      </c>
      <c r="D59" s="52">
        <v>7554986.0899999999</v>
      </c>
      <c r="E59" s="52">
        <v>6454931.1600000001</v>
      </c>
      <c r="F59" s="101">
        <f t="shared" si="0"/>
        <v>85.439352013419793</v>
      </c>
      <c r="G59" s="53"/>
    </row>
    <row r="60" spans="1:7" ht="23.25" x14ac:dyDescent="0.25">
      <c r="A60" s="49" t="s">
        <v>196</v>
      </c>
      <c r="B60" s="50" t="s">
        <v>174</v>
      </c>
      <c r="C60" s="51" t="s">
        <v>244</v>
      </c>
      <c r="D60" s="52">
        <v>7554986.0899999999</v>
      </c>
      <c r="E60" s="52">
        <v>6454931.1600000001</v>
      </c>
      <c r="F60" s="101">
        <f t="shared" si="0"/>
        <v>85.439352013419793</v>
      </c>
      <c r="G60" s="53"/>
    </row>
    <row r="61" spans="1:7" x14ac:dyDescent="0.25">
      <c r="A61" s="49" t="s">
        <v>198</v>
      </c>
      <c r="B61" s="50" t="s">
        <v>174</v>
      </c>
      <c r="C61" s="51" t="s">
        <v>245</v>
      </c>
      <c r="D61" s="52">
        <v>7554986.0899999999</v>
      </c>
      <c r="E61" s="52">
        <v>6454931.1600000001</v>
      </c>
      <c r="F61" s="101">
        <f t="shared" si="0"/>
        <v>85.439352013419793</v>
      </c>
      <c r="G61" s="53"/>
    </row>
    <row r="62" spans="1:7" x14ac:dyDescent="0.25">
      <c r="A62" s="49" t="s">
        <v>90</v>
      </c>
      <c r="B62" s="50" t="s">
        <v>174</v>
      </c>
      <c r="C62" s="51" t="s">
        <v>246</v>
      </c>
      <c r="D62" s="52">
        <v>1885002</v>
      </c>
      <c r="E62" s="52">
        <v>227700.19</v>
      </c>
      <c r="F62" s="101">
        <f t="shared" si="0"/>
        <v>12.079572859869645</v>
      </c>
      <c r="G62" s="53"/>
    </row>
    <row r="63" spans="1:7" ht="23.25" x14ac:dyDescent="0.25">
      <c r="A63" s="49" t="s">
        <v>194</v>
      </c>
      <c r="B63" s="50" t="s">
        <v>174</v>
      </c>
      <c r="C63" s="51" t="s">
        <v>247</v>
      </c>
      <c r="D63" s="52">
        <v>1885002</v>
      </c>
      <c r="E63" s="52">
        <v>227700.19</v>
      </c>
      <c r="F63" s="101">
        <f t="shared" si="0"/>
        <v>12.079572859869645</v>
      </c>
      <c r="G63" s="53"/>
    </row>
    <row r="64" spans="1:7" ht="23.25" x14ac:dyDescent="0.25">
      <c r="A64" s="49" t="s">
        <v>196</v>
      </c>
      <c r="B64" s="50" t="s">
        <v>174</v>
      </c>
      <c r="C64" s="51" t="s">
        <v>248</v>
      </c>
      <c r="D64" s="52">
        <v>1885002</v>
      </c>
      <c r="E64" s="52">
        <v>227700.19</v>
      </c>
      <c r="F64" s="101">
        <f t="shared" si="0"/>
        <v>12.079572859869645</v>
      </c>
      <c r="G64" s="53"/>
    </row>
    <row r="65" spans="1:7" x14ac:dyDescent="0.25">
      <c r="A65" s="49" t="s">
        <v>198</v>
      </c>
      <c r="B65" s="50" t="s">
        <v>174</v>
      </c>
      <c r="C65" s="51" t="s">
        <v>249</v>
      </c>
      <c r="D65" s="52">
        <v>1885002</v>
      </c>
      <c r="E65" s="52">
        <v>227700.19</v>
      </c>
      <c r="F65" s="101">
        <f t="shared" si="0"/>
        <v>12.079572859869645</v>
      </c>
      <c r="G65" s="53"/>
    </row>
    <row r="66" spans="1:7" x14ac:dyDescent="0.25">
      <c r="A66" s="49" t="s">
        <v>90</v>
      </c>
      <c r="B66" s="50" t="s">
        <v>174</v>
      </c>
      <c r="C66" s="51" t="s">
        <v>250</v>
      </c>
      <c r="D66" s="52">
        <v>162578</v>
      </c>
      <c r="E66" s="52">
        <v>115400</v>
      </c>
      <c r="F66" s="101">
        <f t="shared" si="0"/>
        <v>70.981313584863884</v>
      </c>
      <c r="G66" s="53"/>
    </row>
    <row r="67" spans="1:7" ht="23.25" x14ac:dyDescent="0.25">
      <c r="A67" s="49" t="s">
        <v>194</v>
      </c>
      <c r="B67" s="50" t="s">
        <v>174</v>
      </c>
      <c r="C67" s="51" t="s">
        <v>251</v>
      </c>
      <c r="D67" s="52">
        <v>162578</v>
      </c>
      <c r="E67" s="52">
        <v>115400</v>
      </c>
      <c r="F67" s="101">
        <f t="shared" si="0"/>
        <v>70.981313584863884</v>
      </c>
      <c r="G67" s="53"/>
    </row>
    <row r="68" spans="1:7" ht="23.25" x14ac:dyDescent="0.25">
      <c r="A68" s="49" t="s">
        <v>196</v>
      </c>
      <c r="B68" s="50" t="s">
        <v>174</v>
      </c>
      <c r="C68" s="51" t="s">
        <v>252</v>
      </c>
      <c r="D68" s="52">
        <v>162578</v>
      </c>
      <c r="E68" s="52">
        <v>115400</v>
      </c>
      <c r="F68" s="101">
        <f t="shared" si="0"/>
        <v>70.981313584863884</v>
      </c>
      <c r="G68" s="53"/>
    </row>
    <row r="69" spans="1:7" x14ac:dyDescent="0.25">
      <c r="A69" s="49" t="s">
        <v>198</v>
      </c>
      <c r="B69" s="50" t="s">
        <v>174</v>
      </c>
      <c r="C69" s="51" t="s">
        <v>253</v>
      </c>
      <c r="D69" s="52">
        <v>162578</v>
      </c>
      <c r="E69" s="52">
        <v>115400</v>
      </c>
      <c r="F69" s="101">
        <f t="shared" si="0"/>
        <v>70.981313584863884</v>
      </c>
      <c r="G69" s="53"/>
    </row>
    <row r="70" spans="1:7" x14ac:dyDescent="0.25">
      <c r="A70" s="49" t="s">
        <v>90</v>
      </c>
      <c r="B70" s="50" t="s">
        <v>174</v>
      </c>
      <c r="C70" s="51" t="s">
        <v>254</v>
      </c>
      <c r="D70" s="52">
        <v>104000</v>
      </c>
      <c r="E70" s="52" t="s">
        <v>42</v>
      </c>
      <c r="F70" s="101"/>
      <c r="G70" s="53"/>
    </row>
    <row r="71" spans="1:7" ht="23.25" x14ac:dyDescent="0.25">
      <c r="A71" s="49" t="s">
        <v>194</v>
      </c>
      <c r="B71" s="50" t="s">
        <v>174</v>
      </c>
      <c r="C71" s="51" t="s">
        <v>255</v>
      </c>
      <c r="D71" s="52">
        <v>104000</v>
      </c>
      <c r="E71" s="52" t="s">
        <v>42</v>
      </c>
      <c r="F71" s="101"/>
      <c r="G71" s="53"/>
    </row>
    <row r="72" spans="1:7" ht="23.25" x14ac:dyDescent="0.25">
      <c r="A72" s="49" t="s">
        <v>196</v>
      </c>
      <c r="B72" s="50" t="s">
        <v>174</v>
      </c>
      <c r="C72" s="51" t="s">
        <v>256</v>
      </c>
      <c r="D72" s="52">
        <v>104000</v>
      </c>
      <c r="E72" s="52" t="s">
        <v>42</v>
      </c>
      <c r="F72" s="101"/>
      <c r="G72" s="53"/>
    </row>
    <row r="73" spans="1:7" x14ac:dyDescent="0.25">
      <c r="A73" s="49" t="s">
        <v>198</v>
      </c>
      <c r="B73" s="50" t="s">
        <v>174</v>
      </c>
      <c r="C73" s="51" t="s">
        <v>257</v>
      </c>
      <c r="D73" s="52">
        <v>104000</v>
      </c>
      <c r="E73" s="52" t="s">
        <v>42</v>
      </c>
      <c r="F73" s="101"/>
      <c r="G73" s="53"/>
    </row>
    <row r="74" spans="1:7" x14ac:dyDescent="0.25">
      <c r="A74" s="49" t="s">
        <v>90</v>
      </c>
      <c r="B74" s="50" t="s">
        <v>174</v>
      </c>
      <c r="C74" s="51" t="s">
        <v>258</v>
      </c>
      <c r="D74" s="52">
        <v>40000</v>
      </c>
      <c r="E74" s="52">
        <v>26725.49</v>
      </c>
      <c r="F74" s="101">
        <f t="shared" ref="F74:F110" si="1">SUM(E74/D74)*100</f>
        <v>66.813725000000005</v>
      </c>
      <c r="G74" s="53"/>
    </row>
    <row r="75" spans="1:7" ht="23.25" x14ac:dyDescent="0.25">
      <c r="A75" s="49" t="s">
        <v>194</v>
      </c>
      <c r="B75" s="50" t="s">
        <v>174</v>
      </c>
      <c r="C75" s="51" t="s">
        <v>259</v>
      </c>
      <c r="D75" s="52">
        <v>40000</v>
      </c>
      <c r="E75" s="52">
        <v>26725.49</v>
      </c>
      <c r="F75" s="101">
        <f t="shared" si="1"/>
        <v>66.813725000000005</v>
      </c>
      <c r="G75" s="53"/>
    </row>
    <row r="76" spans="1:7" ht="23.25" x14ac:dyDescent="0.25">
      <c r="A76" s="49" t="s">
        <v>196</v>
      </c>
      <c r="B76" s="50" t="s">
        <v>174</v>
      </c>
      <c r="C76" s="51" t="s">
        <v>260</v>
      </c>
      <c r="D76" s="52">
        <v>40000</v>
      </c>
      <c r="E76" s="52">
        <v>26725.49</v>
      </c>
      <c r="F76" s="101">
        <f t="shared" si="1"/>
        <v>66.813725000000005</v>
      </c>
      <c r="G76" s="53"/>
    </row>
    <row r="77" spans="1:7" x14ac:dyDescent="0.25">
      <c r="A77" s="49" t="s">
        <v>198</v>
      </c>
      <c r="B77" s="50" t="s">
        <v>174</v>
      </c>
      <c r="C77" s="51" t="s">
        <v>261</v>
      </c>
      <c r="D77" s="52">
        <v>40000</v>
      </c>
      <c r="E77" s="52">
        <v>26725.49</v>
      </c>
      <c r="F77" s="101">
        <f t="shared" si="1"/>
        <v>66.813725000000005</v>
      </c>
      <c r="G77" s="53"/>
    </row>
    <row r="78" spans="1:7" x14ac:dyDescent="0.25">
      <c r="A78" s="49" t="s">
        <v>90</v>
      </c>
      <c r="B78" s="50" t="s">
        <v>174</v>
      </c>
      <c r="C78" s="51" t="s">
        <v>262</v>
      </c>
      <c r="D78" s="52">
        <v>932317.43</v>
      </c>
      <c r="E78" s="52">
        <v>928965.74</v>
      </c>
      <c r="F78" s="101">
        <f t="shared" si="1"/>
        <v>99.640499051916251</v>
      </c>
      <c r="G78" s="53"/>
    </row>
    <row r="79" spans="1:7" ht="23.25" x14ac:dyDescent="0.25">
      <c r="A79" s="49" t="s">
        <v>194</v>
      </c>
      <c r="B79" s="50" t="s">
        <v>174</v>
      </c>
      <c r="C79" s="51" t="s">
        <v>263</v>
      </c>
      <c r="D79" s="52">
        <v>932317.43</v>
      </c>
      <c r="E79" s="52">
        <v>928965.74</v>
      </c>
      <c r="F79" s="101">
        <f t="shared" si="1"/>
        <v>99.640499051916251</v>
      </c>
      <c r="G79" s="53"/>
    </row>
    <row r="80" spans="1:7" ht="23.25" x14ac:dyDescent="0.25">
      <c r="A80" s="49" t="s">
        <v>196</v>
      </c>
      <c r="B80" s="50" t="s">
        <v>174</v>
      </c>
      <c r="C80" s="51" t="s">
        <v>264</v>
      </c>
      <c r="D80" s="52">
        <v>932317.43</v>
      </c>
      <c r="E80" s="52">
        <v>928965.74</v>
      </c>
      <c r="F80" s="101">
        <f t="shared" si="1"/>
        <v>99.640499051916251</v>
      </c>
      <c r="G80" s="53"/>
    </row>
    <row r="81" spans="1:7" x14ac:dyDescent="0.25">
      <c r="A81" s="49" t="s">
        <v>198</v>
      </c>
      <c r="B81" s="50" t="s">
        <v>174</v>
      </c>
      <c r="C81" s="51" t="s">
        <v>265</v>
      </c>
      <c r="D81" s="52">
        <v>932317.43</v>
      </c>
      <c r="E81" s="52">
        <v>928965.74</v>
      </c>
      <c r="F81" s="101">
        <f t="shared" si="1"/>
        <v>99.640499051916251</v>
      </c>
      <c r="G81" s="53"/>
    </row>
    <row r="82" spans="1:7" x14ac:dyDescent="0.25">
      <c r="A82" s="49" t="s">
        <v>90</v>
      </c>
      <c r="B82" s="50" t="s">
        <v>174</v>
      </c>
      <c r="C82" s="51" t="s">
        <v>266</v>
      </c>
      <c r="D82" s="52">
        <v>1430110.3</v>
      </c>
      <c r="E82" s="52">
        <v>1356846.84</v>
      </c>
      <c r="F82" s="101">
        <f t="shared" si="1"/>
        <v>94.87707626467693</v>
      </c>
      <c r="G82" s="53"/>
    </row>
    <row r="83" spans="1:7" ht="23.25" x14ac:dyDescent="0.25">
      <c r="A83" s="49" t="s">
        <v>267</v>
      </c>
      <c r="B83" s="50" t="s">
        <v>174</v>
      </c>
      <c r="C83" s="51" t="s">
        <v>268</v>
      </c>
      <c r="D83" s="52">
        <v>1430110.3</v>
      </c>
      <c r="E83" s="52">
        <v>1356846.84</v>
      </c>
      <c r="F83" s="101">
        <f t="shared" si="1"/>
        <v>94.87707626467693</v>
      </c>
      <c r="G83" s="53"/>
    </row>
    <row r="84" spans="1:7" x14ac:dyDescent="0.25">
      <c r="A84" s="49" t="s">
        <v>269</v>
      </c>
      <c r="B84" s="50" t="s">
        <v>174</v>
      </c>
      <c r="C84" s="51" t="s">
        <v>270</v>
      </c>
      <c r="D84" s="52">
        <v>1430110.3</v>
      </c>
      <c r="E84" s="52">
        <v>1356846.84</v>
      </c>
      <c r="F84" s="101">
        <f t="shared" si="1"/>
        <v>94.87707626467693</v>
      </c>
      <c r="G84" s="53"/>
    </row>
    <row r="85" spans="1:7" ht="34.5" x14ac:dyDescent="0.25">
      <c r="A85" s="49" t="s">
        <v>271</v>
      </c>
      <c r="B85" s="50" t="s">
        <v>174</v>
      </c>
      <c r="C85" s="51" t="s">
        <v>272</v>
      </c>
      <c r="D85" s="52">
        <v>1430110.3</v>
      </c>
      <c r="E85" s="52">
        <v>1356846.84</v>
      </c>
      <c r="F85" s="101">
        <f t="shared" si="1"/>
        <v>94.87707626467693</v>
      </c>
      <c r="G85" s="53"/>
    </row>
    <row r="86" spans="1:7" x14ac:dyDescent="0.25">
      <c r="A86" s="49" t="s">
        <v>90</v>
      </c>
      <c r="B86" s="50" t="s">
        <v>174</v>
      </c>
      <c r="C86" s="51" t="s">
        <v>273</v>
      </c>
      <c r="D86" s="52">
        <v>98599</v>
      </c>
      <c r="E86" s="52">
        <v>98599</v>
      </c>
      <c r="F86" s="101">
        <f t="shared" si="1"/>
        <v>100</v>
      </c>
      <c r="G86" s="53"/>
    </row>
    <row r="87" spans="1:7" ht="23.25" x14ac:dyDescent="0.25">
      <c r="A87" s="49" t="s">
        <v>194</v>
      </c>
      <c r="B87" s="50" t="s">
        <v>174</v>
      </c>
      <c r="C87" s="51" t="s">
        <v>274</v>
      </c>
      <c r="D87" s="52">
        <v>98599</v>
      </c>
      <c r="E87" s="52">
        <v>98599</v>
      </c>
      <c r="F87" s="101">
        <f t="shared" si="1"/>
        <v>100</v>
      </c>
      <c r="G87" s="53"/>
    </row>
    <row r="88" spans="1:7" ht="23.25" x14ac:dyDescent="0.25">
      <c r="A88" s="49" t="s">
        <v>196</v>
      </c>
      <c r="B88" s="50" t="s">
        <v>174</v>
      </c>
      <c r="C88" s="51" t="s">
        <v>275</v>
      </c>
      <c r="D88" s="52">
        <v>98599</v>
      </c>
      <c r="E88" s="52">
        <v>98599</v>
      </c>
      <c r="F88" s="101">
        <f t="shared" si="1"/>
        <v>100</v>
      </c>
      <c r="G88" s="53"/>
    </row>
    <row r="89" spans="1:7" x14ac:dyDescent="0.25">
      <c r="A89" s="49" t="s">
        <v>198</v>
      </c>
      <c r="B89" s="50" t="s">
        <v>174</v>
      </c>
      <c r="C89" s="51" t="s">
        <v>276</v>
      </c>
      <c r="D89" s="52">
        <v>98599</v>
      </c>
      <c r="E89" s="52">
        <v>98599</v>
      </c>
      <c r="F89" s="101">
        <f t="shared" si="1"/>
        <v>100</v>
      </c>
      <c r="G89" s="53"/>
    </row>
    <row r="90" spans="1:7" x14ac:dyDescent="0.25">
      <c r="A90" s="49" t="s">
        <v>90</v>
      </c>
      <c r="B90" s="50" t="s">
        <v>174</v>
      </c>
      <c r="C90" s="51" t="s">
        <v>277</v>
      </c>
      <c r="D90" s="52">
        <v>695602.17</v>
      </c>
      <c r="E90" s="52">
        <v>584489.67000000004</v>
      </c>
      <c r="F90" s="101">
        <f t="shared" si="1"/>
        <v>84.026429934800234</v>
      </c>
      <c r="G90" s="53"/>
    </row>
    <row r="91" spans="1:7" ht="23.25" x14ac:dyDescent="0.25">
      <c r="A91" s="49" t="s">
        <v>194</v>
      </c>
      <c r="B91" s="50" t="s">
        <v>174</v>
      </c>
      <c r="C91" s="51" t="s">
        <v>278</v>
      </c>
      <c r="D91" s="52">
        <v>695602.17</v>
      </c>
      <c r="E91" s="52">
        <v>584489.67000000004</v>
      </c>
      <c r="F91" s="101">
        <f t="shared" si="1"/>
        <v>84.026429934800234</v>
      </c>
      <c r="G91" s="53"/>
    </row>
    <row r="92" spans="1:7" ht="23.25" x14ac:dyDescent="0.25">
      <c r="A92" s="49" t="s">
        <v>196</v>
      </c>
      <c r="B92" s="50" t="s">
        <v>174</v>
      </c>
      <c r="C92" s="51" t="s">
        <v>279</v>
      </c>
      <c r="D92" s="52">
        <v>695602.17</v>
      </c>
      <c r="E92" s="52">
        <v>584489.67000000004</v>
      </c>
      <c r="F92" s="101">
        <f t="shared" si="1"/>
        <v>84.026429934800234</v>
      </c>
      <c r="G92" s="53"/>
    </row>
    <row r="93" spans="1:7" x14ac:dyDescent="0.25">
      <c r="A93" s="49" t="s">
        <v>198</v>
      </c>
      <c r="B93" s="50" t="s">
        <v>174</v>
      </c>
      <c r="C93" s="51" t="s">
        <v>280</v>
      </c>
      <c r="D93" s="52">
        <v>695602.17</v>
      </c>
      <c r="E93" s="52">
        <v>584489.67000000004</v>
      </c>
      <c r="F93" s="101">
        <f t="shared" si="1"/>
        <v>84.026429934800234</v>
      </c>
      <c r="G93" s="53"/>
    </row>
    <row r="94" spans="1:7" x14ac:dyDescent="0.25">
      <c r="A94" s="49" t="s">
        <v>90</v>
      </c>
      <c r="B94" s="50" t="s">
        <v>174</v>
      </c>
      <c r="C94" s="51" t="s">
        <v>281</v>
      </c>
      <c r="D94" s="52">
        <v>528573</v>
      </c>
      <c r="E94" s="52">
        <v>468573</v>
      </c>
      <c r="F94" s="101">
        <f t="shared" si="1"/>
        <v>88.648682395809104</v>
      </c>
      <c r="G94" s="53"/>
    </row>
    <row r="95" spans="1:7" ht="23.25" x14ac:dyDescent="0.25">
      <c r="A95" s="49" t="s">
        <v>194</v>
      </c>
      <c r="B95" s="50" t="s">
        <v>174</v>
      </c>
      <c r="C95" s="51" t="s">
        <v>282</v>
      </c>
      <c r="D95" s="52">
        <v>528573</v>
      </c>
      <c r="E95" s="52">
        <v>468573</v>
      </c>
      <c r="F95" s="101">
        <f t="shared" si="1"/>
        <v>88.648682395809104</v>
      </c>
      <c r="G95" s="53"/>
    </row>
    <row r="96" spans="1:7" ht="23.25" x14ac:dyDescent="0.25">
      <c r="A96" s="49" t="s">
        <v>196</v>
      </c>
      <c r="B96" s="50" t="s">
        <v>174</v>
      </c>
      <c r="C96" s="51" t="s">
        <v>283</v>
      </c>
      <c r="D96" s="52">
        <v>528573</v>
      </c>
      <c r="E96" s="52">
        <v>468573</v>
      </c>
      <c r="F96" s="101">
        <f t="shared" si="1"/>
        <v>88.648682395809104</v>
      </c>
      <c r="G96" s="53"/>
    </row>
    <row r="97" spans="1:7" x14ac:dyDescent="0.25">
      <c r="A97" s="49" t="s">
        <v>198</v>
      </c>
      <c r="B97" s="50" t="s">
        <v>174</v>
      </c>
      <c r="C97" s="51" t="s">
        <v>284</v>
      </c>
      <c r="D97" s="52">
        <v>528573</v>
      </c>
      <c r="E97" s="52">
        <v>468573</v>
      </c>
      <c r="F97" s="101">
        <f t="shared" si="1"/>
        <v>88.648682395809104</v>
      </c>
      <c r="G97" s="53"/>
    </row>
    <row r="98" spans="1:7" x14ac:dyDescent="0.25">
      <c r="A98" s="49" t="s">
        <v>90</v>
      </c>
      <c r="B98" s="50" t="s">
        <v>174</v>
      </c>
      <c r="C98" s="51" t="s">
        <v>285</v>
      </c>
      <c r="D98" s="52">
        <v>3219553.34</v>
      </c>
      <c r="E98" s="52">
        <v>2621056.7000000002</v>
      </c>
      <c r="F98" s="101">
        <f t="shared" si="1"/>
        <v>81.410569206472601</v>
      </c>
      <c r="G98" s="53"/>
    </row>
    <row r="99" spans="1:7" ht="23.25" x14ac:dyDescent="0.25">
      <c r="A99" s="49" t="s">
        <v>194</v>
      </c>
      <c r="B99" s="50" t="s">
        <v>174</v>
      </c>
      <c r="C99" s="51" t="s">
        <v>286</v>
      </c>
      <c r="D99" s="52">
        <v>3219553.34</v>
      </c>
      <c r="E99" s="52">
        <v>2621056.7000000002</v>
      </c>
      <c r="F99" s="101">
        <f t="shared" si="1"/>
        <v>81.410569206472601</v>
      </c>
      <c r="G99" s="53"/>
    </row>
    <row r="100" spans="1:7" ht="23.25" x14ac:dyDescent="0.25">
      <c r="A100" s="49" t="s">
        <v>196</v>
      </c>
      <c r="B100" s="50" t="s">
        <v>174</v>
      </c>
      <c r="C100" s="51" t="s">
        <v>287</v>
      </c>
      <c r="D100" s="52">
        <v>3219553.34</v>
      </c>
      <c r="E100" s="52">
        <v>2621056.7000000002</v>
      </c>
      <c r="F100" s="101">
        <f t="shared" si="1"/>
        <v>81.410569206472601</v>
      </c>
      <c r="G100" s="53"/>
    </row>
    <row r="101" spans="1:7" x14ac:dyDescent="0.25">
      <c r="A101" s="49" t="s">
        <v>198</v>
      </c>
      <c r="B101" s="50" t="s">
        <v>174</v>
      </c>
      <c r="C101" s="51" t="s">
        <v>288</v>
      </c>
      <c r="D101" s="52">
        <v>3219553.34</v>
      </c>
      <c r="E101" s="52">
        <v>2621056.7000000002</v>
      </c>
      <c r="F101" s="101">
        <f t="shared" si="1"/>
        <v>81.410569206472601</v>
      </c>
      <c r="G101" s="53"/>
    </row>
    <row r="102" spans="1:7" x14ac:dyDescent="0.25">
      <c r="A102" s="49" t="s">
        <v>90</v>
      </c>
      <c r="B102" s="50" t="s">
        <v>174</v>
      </c>
      <c r="C102" s="51" t="s">
        <v>289</v>
      </c>
      <c r="D102" s="52">
        <v>3165180</v>
      </c>
      <c r="E102" s="52">
        <v>3085180</v>
      </c>
      <c r="F102" s="101">
        <f t="shared" si="1"/>
        <v>97.472497614669635</v>
      </c>
      <c r="G102" s="53"/>
    </row>
    <row r="103" spans="1:7" ht="23.25" x14ac:dyDescent="0.25">
      <c r="A103" s="49" t="s">
        <v>290</v>
      </c>
      <c r="B103" s="50" t="s">
        <v>174</v>
      </c>
      <c r="C103" s="51" t="s">
        <v>291</v>
      </c>
      <c r="D103" s="52">
        <v>3165180</v>
      </c>
      <c r="E103" s="52">
        <v>3085180</v>
      </c>
      <c r="F103" s="101">
        <f t="shared" si="1"/>
        <v>97.472497614669635</v>
      </c>
      <c r="G103" s="53"/>
    </row>
    <row r="104" spans="1:7" x14ac:dyDescent="0.25">
      <c r="A104" s="49" t="s">
        <v>292</v>
      </c>
      <c r="B104" s="50" t="s">
        <v>174</v>
      </c>
      <c r="C104" s="51" t="s">
        <v>293</v>
      </c>
      <c r="D104" s="52">
        <v>3165180</v>
      </c>
      <c r="E104" s="52">
        <v>3085180</v>
      </c>
      <c r="F104" s="101">
        <f t="shared" si="1"/>
        <v>97.472497614669635</v>
      </c>
      <c r="G104" s="53"/>
    </row>
    <row r="105" spans="1:7" ht="45.75" x14ac:dyDescent="0.25">
      <c r="A105" s="49" t="s">
        <v>294</v>
      </c>
      <c r="B105" s="50" t="s">
        <v>174</v>
      </c>
      <c r="C105" s="51" t="s">
        <v>295</v>
      </c>
      <c r="D105" s="52">
        <v>2835180</v>
      </c>
      <c r="E105" s="52">
        <v>2835180</v>
      </c>
      <c r="F105" s="101">
        <f t="shared" si="1"/>
        <v>100</v>
      </c>
      <c r="G105" s="53"/>
    </row>
    <row r="106" spans="1:7" x14ac:dyDescent="0.25">
      <c r="A106" s="49" t="s">
        <v>296</v>
      </c>
      <c r="B106" s="50" t="s">
        <v>174</v>
      </c>
      <c r="C106" s="51" t="s">
        <v>297</v>
      </c>
      <c r="D106" s="52">
        <v>330000</v>
      </c>
      <c r="E106" s="52">
        <v>250000</v>
      </c>
      <c r="F106" s="101">
        <f t="shared" si="1"/>
        <v>75.757575757575751</v>
      </c>
      <c r="G106" s="53"/>
    </row>
    <row r="107" spans="1:7" x14ac:dyDescent="0.25">
      <c r="A107" s="49" t="s">
        <v>90</v>
      </c>
      <c r="B107" s="50" t="s">
        <v>174</v>
      </c>
      <c r="C107" s="51" t="s">
        <v>298</v>
      </c>
      <c r="D107" s="52">
        <v>66000</v>
      </c>
      <c r="E107" s="52">
        <v>44959.23</v>
      </c>
      <c r="F107" s="101">
        <f t="shared" si="1"/>
        <v>68.120045454545462</v>
      </c>
      <c r="G107" s="53"/>
    </row>
    <row r="108" spans="1:7" x14ac:dyDescent="0.25">
      <c r="A108" s="49" t="s">
        <v>299</v>
      </c>
      <c r="B108" s="50" t="s">
        <v>174</v>
      </c>
      <c r="C108" s="51" t="s">
        <v>300</v>
      </c>
      <c r="D108" s="52">
        <v>66000</v>
      </c>
      <c r="E108" s="52">
        <v>44959.23</v>
      </c>
      <c r="F108" s="101">
        <f t="shared" si="1"/>
        <v>68.120045454545462</v>
      </c>
      <c r="G108" s="53"/>
    </row>
    <row r="109" spans="1:7" x14ac:dyDescent="0.25">
      <c r="A109" s="49" t="s">
        <v>301</v>
      </c>
      <c r="B109" s="50" t="s">
        <v>174</v>
      </c>
      <c r="C109" s="51" t="s">
        <v>302</v>
      </c>
      <c r="D109" s="52">
        <v>66000</v>
      </c>
      <c r="E109" s="52">
        <v>44959.23</v>
      </c>
      <c r="F109" s="101">
        <f t="shared" si="1"/>
        <v>68.120045454545462</v>
      </c>
      <c r="G109" s="53"/>
    </row>
    <row r="110" spans="1:7" x14ac:dyDescent="0.25">
      <c r="A110" s="49" t="s">
        <v>303</v>
      </c>
      <c r="B110" s="50" t="s">
        <v>174</v>
      </c>
      <c r="C110" s="51" t="s">
        <v>304</v>
      </c>
      <c r="D110" s="52">
        <v>66000</v>
      </c>
      <c r="E110" s="52">
        <v>44959.23</v>
      </c>
      <c r="F110" s="101">
        <f t="shared" si="1"/>
        <v>68.120045454545462</v>
      </c>
      <c r="G110" s="53"/>
    </row>
    <row r="111" spans="1:7" ht="24" customHeight="1" x14ac:dyDescent="0.25">
      <c r="A111" s="54" t="s">
        <v>305</v>
      </c>
      <c r="B111" s="55" t="s">
        <v>306</v>
      </c>
      <c r="C111" s="56" t="s">
        <v>30</v>
      </c>
      <c r="D111" s="57">
        <v>-2700000</v>
      </c>
      <c r="E111" s="57">
        <v>-1926314.55</v>
      </c>
      <c r="F111" s="58" t="s">
        <v>30</v>
      </c>
      <c r="G111" s="59"/>
    </row>
    <row r="112" spans="1:7" ht="15" customHeight="1" x14ac:dyDescent="0.25">
      <c r="A112" s="60"/>
      <c r="B112" s="61"/>
      <c r="C112" s="61"/>
      <c r="D112" s="61"/>
      <c r="E112" s="61"/>
      <c r="F112" s="61"/>
      <c r="G112" s="10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4" zoomScaleNormal="100" workbookViewId="0">
      <selection activeCell="A37" sqref="A3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2"/>
      <c r="B1" s="63"/>
      <c r="C1" s="64"/>
      <c r="D1" s="13"/>
      <c r="E1" s="65"/>
      <c r="F1" s="40"/>
      <c r="G1" s="10"/>
    </row>
    <row r="2" spans="1:7" ht="14.1" customHeight="1" x14ac:dyDescent="0.25">
      <c r="A2" s="124" t="s">
        <v>307</v>
      </c>
      <c r="B2" s="125"/>
      <c r="C2" s="125"/>
      <c r="D2" s="125"/>
      <c r="E2" s="125"/>
      <c r="F2" s="125"/>
      <c r="G2" s="10"/>
    </row>
    <row r="3" spans="1:7" ht="12" customHeight="1" x14ac:dyDescent="0.25">
      <c r="A3" s="66"/>
      <c r="B3" s="67"/>
      <c r="C3" s="68"/>
      <c r="D3" s="69"/>
      <c r="E3" s="70"/>
      <c r="F3" s="71"/>
      <c r="G3" s="10"/>
    </row>
    <row r="4" spans="1:7" ht="13.5" customHeight="1" x14ac:dyDescent="0.25">
      <c r="A4" s="120" t="s">
        <v>20</v>
      </c>
      <c r="B4" s="120" t="s">
        <v>21</v>
      </c>
      <c r="C4" s="120" t="s">
        <v>308</v>
      </c>
      <c r="D4" s="120" t="s">
        <v>23</v>
      </c>
      <c r="E4" s="120" t="s">
        <v>24</v>
      </c>
      <c r="F4" s="120" t="s">
        <v>340</v>
      </c>
      <c r="G4" s="10"/>
    </row>
    <row r="5" spans="1:7" ht="12" customHeight="1" x14ac:dyDescent="0.25">
      <c r="A5" s="121"/>
      <c r="B5" s="121"/>
      <c r="C5" s="121"/>
      <c r="D5" s="121"/>
      <c r="E5" s="121"/>
      <c r="F5" s="121"/>
      <c r="G5" s="10"/>
    </row>
    <row r="6" spans="1:7" ht="12" customHeight="1" x14ac:dyDescent="0.25">
      <c r="A6" s="121"/>
      <c r="B6" s="121"/>
      <c r="C6" s="121"/>
      <c r="D6" s="121"/>
      <c r="E6" s="121"/>
      <c r="F6" s="121"/>
      <c r="G6" s="10"/>
    </row>
    <row r="7" spans="1:7" ht="11.25" customHeight="1" x14ac:dyDescent="0.25">
      <c r="A7" s="121"/>
      <c r="B7" s="121"/>
      <c r="C7" s="121"/>
      <c r="D7" s="121"/>
      <c r="E7" s="121"/>
      <c r="F7" s="121"/>
      <c r="G7" s="10"/>
    </row>
    <row r="8" spans="1:7" ht="10.5" customHeight="1" x14ac:dyDescent="0.25">
      <c r="A8" s="121"/>
      <c r="B8" s="121"/>
      <c r="C8" s="121"/>
      <c r="D8" s="121"/>
      <c r="E8" s="121"/>
      <c r="F8" s="121"/>
      <c r="G8" s="10"/>
    </row>
    <row r="9" spans="1:7" ht="12" customHeight="1" x14ac:dyDescent="0.25">
      <c r="A9" s="25">
        <v>1</v>
      </c>
      <c r="B9" s="26">
        <v>2</v>
      </c>
      <c r="C9" s="42">
        <v>3</v>
      </c>
      <c r="D9" s="43" t="s">
        <v>25</v>
      </c>
      <c r="E9" s="43" t="s">
        <v>26</v>
      </c>
      <c r="F9" s="43" t="s">
        <v>27</v>
      </c>
      <c r="G9" s="10"/>
    </row>
    <row r="10" spans="1:7" ht="18" customHeight="1" x14ac:dyDescent="0.25">
      <c r="A10" s="54" t="s">
        <v>309</v>
      </c>
      <c r="B10" s="72">
        <v>500</v>
      </c>
      <c r="C10" s="73" t="s">
        <v>30</v>
      </c>
      <c r="D10" s="31">
        <v>2700000</v>
      </c>
      <c r="E10" s="31">
        <v>1926314.55</v>
      </c>
      <c r="F10" s="103">
        <f t="shared" ref="F10" si="0">SUM(E10/D10)*100</f>
        <v>71.344983333333332</v>
      </c>
      <c r="G10" s="10"/>
    </row>
    <row r="11" spans="1:7" ht="12" customHeight="1" x14ac:dyDescent="0.25">
      <c r="A11" s="74" t="s">
        <v>31</v>
      </c>
      <c r="B11" s="75"/>
      <c r="C11" s="76"/>
      <c r="D11" s="77"/>
      <c r="E11" s="77"/>
      <c r="F11" s="78"/>
      <c r="G11" s="10"/>
    </row>
    <row r="12" spans="1:7" ht="18" customHeight="1" x14ac:dyDescent="0.25">
      <c r="A12" s="79" t="s">
        <v>310</v>
      </c>
      <c r="B12" s="75">
        <v>520</v>
      </c>
      <c r="C12" s="76" t="s">
        <v>30</v>
      </c>
      <c r="D12" s="80" t="s">
        <v>42</v>
      </c>
      <c r="E12" s="80" t="s">
        <v>42</v>
      </c>
      <c r="F12" s="81" t="s">
        <v>42</v>
      </c>
      <c r="G12" s="10"/>
    </row>
    <row r="13" spans="1:7" ht="12" customHeight="1" x14ac:dyDescent="0.25">
      <c r="A13" s="82" t="s">
        <v>311</v>
      </c>
      <c r="B13" s="75"/>
      <c r="C13" s="76"/>
      <c r="D13" s="77"/>
      <c r="E13" s="77"/>
      <c r="F13" s="78"/>
      <c r="G13" s="10"/>
    </row>
    <row r="14" spans="1:7" ht="14.1" customHeight="1" x14ac:dyDescent="0.25">
      <c r="A14" s="83" t="s">
        <v>312</v>
      </c>
      <c r="B14" s="75">
        <v>620</v>
      </c>
      <c r="C14" s="76" t="s">
        <v>30</v>
      </c>
      <c r="D14" s="80" t="s">
        <v>42</v>
      </c>
      <c r="E14" s="80" t="s">
        <v>42</v>
      </c>
      <c r="F14" s="81" t="s">
        <v>42</v>
      </c>
      <c r="G14" s="10"/>
    </row>
    <row r="15" spans="1:7" ht="12.95" customHeight="1" x14ac:dyDescent="0.25">
      <c r="A15" s="84" t="s">
        <v>311</v>
      </c>
      <c r="B15" s="75"/>
      <c r="C15" s="76"/>
      <c r="D15" s="77"/>
      <c r="E15" s="77"/>
      <c r="F15" s="78"/>
      <c r="G15" s="10"/>
    </row>
    <row r="16" spans="1:7" ht="14.1" customHeight="1" x14ac:dyDescent="0.25">
      <c r="A16" s="83" t="s">
        <v>313</v>
      </c>
      <c r="B16" s="75">
        <v>700</v>
      </c>
      <c r="C16" s="76" t="s">
        <v>314</v>
      </c>
      <c r="D16" s="80">
        <v>2700000</v>
      </c>
      <c r="E16" s="80">
        <v>1926314.55</v>
      </c>
      <c r="F16" s="103">
        <f t="shared" ref="F16:F24" si="1">SUM(E16/D16)*100</f>
        <v>71.344983333333332</v>
      </c>
      <c r="G16" s="10"/>
    </row>
    <row r="17" spans="1:7" ht="14.1" customHeight="1" x14ac:dyDescent="0.25">
      <c r="A17" s="83" t="s">
        <v>315</v>
      </c>
      <c r="B17" s="75">
        <v>710</v>
      </c>
      <c r="C17" s="76" t="s">
        <v>316</v>
      </c>
      <c r="D17" s="80">
        <v>-21339506.07</v>
      </c>
      <c r="E17" s="80">
        <v>-17236840.73</v>
      </c>
      <c r="F17" s="103">
        <f t="shared" si="1"/>
        <v>80.774319112438576</v>
      </c>
      <c r="G17" s="10"/>
    </row>
    <row r="18" spans="1:7" x14ac:dyDescent="0.25">
      <c r="A18" s="49" t="s">
        <v>317</v>
      </c>
      <c r="B18" s="75">
        <v>710</v>
      </c>
      <c r="C18" s="76" t="s">
        <v>318</v>
      </c>
      <c r="D18" s="80">
        <v>-21339506.07</v>
      </c>
      <c r="E18" s="80">
        <v>-17236840.73</v>
      </c>
      <c r="F18" s="103">
        <f t="shared" si="1"/>
        <v>80.774319112438576</v>
      </c>
      <c r="G18" s="10"/>
    </row>
    <row r="19" spans="1:7" x14ac:dyDescent="0.25">
      <c r="A19" s="49" t="s">
        <v>319</v>
      </c>
      <c r="B19" s="75">
        <v>710</v>
      </c>
      <c r="C19" s="76" t="s">
        <v>320</v>
      </c>
      <c r="D19" s="80">
        <v>-21339506.07</v>
      </c>
      <c r="E19" s="80">
        <v>-17236840.73</v>
      </c>
      <c r="F19" s="103">
        <f t="shared" si="1"/>
        <v>80.774319112438576</v>
      </c>
      <c r="G19" s="10"/>
    </row>
    <row r="20" spans="1:7" ht="23.25" x14ac:dyDescent="0.25">
      <c r="A20" s="49" t="s">
        <v>321</v>
      </c>
      <c r="B20" s="75">
        <v>710</v>
      </c>
      <c r="C20" s="76" t="s">
        <v>322</v>
      </c>
      <c r="D20" s="80">
        <v>-21339506.07</v>
      </c>
      <c r="E20" s="80">
        <v>-17236840.73</v>
      </c>
      <c r="F20" s="103">
        <f t="shared" si="1"/>
        <v>80.774319112438576</v>
      </c>
      <c r="G20" s="10"/>
    </row>
    <row r="21" spans="1:7" ht="14.1" customHeight="1" x14ac:dyDescent="0.25">
      <c r="A21" s="83" t="s">
        <v>323</v>
      </c>
      <c r="B21" s="75">
        <v>720</v>
      </c>
      <c r="C21" s="76" t="s">
        <v>324</v>
      </c>
      <c r="D21" s="80">
        <v>24039506.07</v>
      </c>
      <c r="E21" s="80">
        <v>19163155.280000001</v>
      </c>
      <c r="F21" s="103">
        <f t="shared" si="1"/>
        <v>79.715262136415447</v>
      </c>
      <c r="G21" s="10"/>
    </row>
    <row r="22" spans="1:7" x14ac:dyDescent="0.25">
      <c r="A22" s="49" t="s">
        <v>325</v>
      </c>
      <c r="B22" s="75">
        <v>720</v>
      </c>
      <c r="C22" s="85" t="s">
        <v>326</v>
      </c>
      <c r="D22" s="80">
        <v>24039506.07</v>
      </c>
      <c r="E22" s="80">
        <v>19163155.280000001</v>
      </c>
      <c r="F22" s="103">
        <f t="shared" si="1"/>
        <v>79.715262136415447</v>
      </c>
      <c r="G22" s="10"/>
    </row>
    <row r="23" spans="1:7" x14ac:dyDescent="0.25">
      <c r="A23" s="49" t="s">
        <v>327</v>
      </c>
      <c r="B23" s="75">
        <v>720</v>
      </c>
      <c r="C23" s="85" t="s">
        <v>328</v>
      </c>
      <c r="D23" s="80">
        <v>24039506.07</v>
      </c>
      <c r="E23" s="80">
        <v>19163155.280000001</v>
      </c>
      <c r="F23" s="103">
        <f t="shared" si="1"/>
        <v>79.715262136415447</v>
      </c>
      <c r="G23" s="10"/>
    </row>
    <row r="24" spans="1:7" ht="23.25" x14ac:dyDescent="0.25">
      <c r="A24" s="49" t="s">
        <v>329</v>
      </c>
      <c r="B24" s="75">
        <v>720</v>
      </c>
      <c r="C24" s="85" t="s">
        <v>330</v>
      </c>
      <c r="D24" s="80">
        <v>24039506.07</v>
      </c>
      <c r="E24" s="80">
        <v>19163155.280000001</v>
      </c>
      <c r="F24" s="103">
        <f t="shared" si="1"/>
        <v>79.715262136415447</v>
      </c>
      <c r="G24" s="10"/>
    </row>
    <row r="25" spans="1:7" ht="9.9499999999999993" customHeight="1" x14ac:dyDescent="0.25">
      <c r="A25" s="86"/>
      <c r="B25" s="87"/>
      <c r="C25" s="87"/>
      <c r="D25" s="88"/>
      <c r="E25" s="89"/>
      <c r="F25" s="89"/>
      <c r="G25" s="10"/>
    </row>
    <row r="26" spans="1:7" ht="9.9499999999999993" customHeight="1" x14ac:dyDescent="0.25">
      <c r="A26" s="12" t="s">
        <v>331</v>
      </c>
      <c r="B26" s="130" t="s">
        <v>342</v>
      </c>
      <c r="C26" s="131"/>
      <c r="D26" s="90"/>
      <c r="E26" s="91"/>
      <c r="F26" s="91"/>
      <c r="G26" s="10"/>
    </row>
    <row r="27" spans="1:7" ht="9.9499999999999993" customHeight="1" x14ac:dyDescent="0.25">
      <c r="A27" s="92" t="s">
        <v>332</v>
      </c>
      <c r="B27" s="126" t="s">
        <v>333</v>
      </c>
      <c r="C27" s="127"/>
      <c r="D27" s="93"/>
      <c r="E27" s="94"/>
      <c r="F27" s="94"/>
      <c r="G27" s="10"/>
    </row>
    <row r="28" spans="1:7" ht="9.9499999999999993" customHeight="1" x14ac:dyDescent="0.25">
      <c r="A28" s="95"/>
      <c r="B28" s="96"/>
      <c r="C28" s="97"/>
      <c r="D28" s="91"/>
      <c r="E28" s="91"/>
      <c r="F28" s="91"/>
      <c r="G28" s="10"/>
    </row>
    <row r="29" spans="1:7" ht="12" customHeight="1" x14ac:dyDescent="0.25">
      <c r="A29" s="95"/>
      <c r="B29" s="96"/>
      <c r="C29" s="97"/>
      <c r="D29" s="91"/>
      <c r="E29" s="91"/>
      <c r="F29" s="91"/>
      <c r="G29" s="10"/>
    </row>
    <row r="30" spans="1:7" ht="13.5" customHeight="1" x14ac:dyDescent="0.25">
      <c r="A30" s="90" t="s">
        <v>334</v>
      </c>
      <c r="B30" s="64"/>
      <c r="C30" s="97"/>
      <c r="D30" s="64"/>
      <c r="E30" s="64"/>
      <c r="F30" s="91"/>
      <c r="G30" s="10"/>
    </row>
    <row r="31" spans="1:7" ht="11.1" customHeight="1" x14ac:dyDescent="0.25">
      <c r="A31" s="6" t="s">
        <v>335</v>
      </c>
      <c r="B31" s="132"/>
      <c r="C31" s="133"/>
      <c r="D31" s="6"/>
      <c r="E31" s="6"/>
      <c r="F31" s="6"/>
      <c r="G31" s="10"/>
    </row>
    <row r="32" spans="1:7" ht="11.1" customHeight="1" x14ac:dyDescent="0.25">
      <c r="A32" s="92" t="s">
        <v>336</v>
      </c>
      <c r="B32" s="126" t="s">
        <v>333</v>
      </c>
      <c r="C32" s="127"/>
      <c r="D32" s="6"/>
      <c r="E32" s="6"/>
      <c r="F32" s="6"/>
      <c r="G32" s="10"/>
    </row>
    <row r="33" spans="1:7" ht="17.100000000000001" customHeight="1" x14ac:dyDescent="0.25">
      <c r="A33" s="6"/>
      <c r="B33" s="98"/>
      <c r="C33" s="97"/>
      <c r="D33" s="6"/>
      <c r="E33" s="6"/>
      <c r="F33" s="6"/>
      <c r="G33" s="10"/>
    </row>
    <row r="34" spans="1:7" ht="17.100000000000001" customHeight="1" x14ac:dyDescent="0.25">
      <c r="A34" s="12" t="s">
        <v>337</v>
      </c>
      <c r="B34" s="130" t="s">
        <v>343</v>
      </c>
      <c r="C34" s="131"/>
      <c r="D34" s="6"/>
      <c r="E34" s="6"/>
      <c r="F34" s="6"/>
      <c r="G34" s="10"/>
    </row>
    <row r="35" spans="1:7" ht="12" customHeight="1" x14ac:dyDescent="0.25">
      <c r="A35" s="92" t="s">
        <v>338</v>
      </c>
      <c r="B35" s="126" t="s">
        <v>333</v>
      </c>
      <c r="C35" s="127"/>
      <c r="D35" s="10"/>
      <c r="E35" s="6"/>
      <c r="F35" s="6"/>
      <c r="G35" s="10"/>
    </row>
    <row r="36" spans="1:7" ht="17.100000000000001" customHeight="1" x14ac:dyDescent="0.25">
      <c r="A36" s="12"/>
      <c r="B36" s="12"/>
      <c r="C36" s="12"/>
      <c r="D36" s="97"/>
      <c r="E36" s="6"/>
      <c r="F36" s="6"/>
      <c r="G36" s="10"/>
    </row>
    <row r="37" spans="1:7" ht="17.100000000000001" customHeight="1" x14ac:dyDescent="0.25">
      <c r="A37" s="12" t="s">
        <v>341</v>
      </c>
      <c r="B37" s="95"/>
      <c r="C37" s="95"/>
      <c r="D37" s="97"/>
      <c r="E37" s="2"/>
      <c r="F37" s="2"/>
      <c r="G37" s="10"/>
    </row>
    <row r="38" spans="1:7" ht="12.95" customHeight="1" x14ac:dyDescent="0.25">
      <c r="A38" s="99"/>
      <c r="B38" s="99"/>
      <c r="C38" s="99"/>
      <c r="D38" s="99"/>
      <c r="E38" s="99"/>
      <c r="F38" s="99"/>
      <c r="G38" s="10"/>
    </row>
    <row r="39" spans="1:7" ht="25.7" customHeight="1" x14ac:dyDescent="0.25">
      <c r="A39" s="128"/>
      <c r="B39" s="129"/>
      <c r="C39" s="129"/>
      <c r="D39" s="129"/>
      <c r="E39" s="129"/>
      <c r="F39" s="129"/>
      <c r="G39" s="10"/>
    </row>
    <row r="40" spans="1:7" ht="12.95" customHeight="1" x14ac:dyDescent="0.25">
      <c r="A40" s="100"/>
      <c r="B40" s="100"/>
      <c r="C40" s="100"/>
      <c r="D40" s="100"/>
      <c r="E40" s="100"/>
      <c r="F40" s="100"/>
      <c r="G40" s="10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35:C35"/>
    <mergeCell ref="A39:F39"/>
    <mergeCell ref="B26:C26"/>
    <mergeCell ref="B27:C27"/>
    <mergeCell ref="B31:C31"/>
    <mergeCell ref="B32:C32"/>
    <mergeCell ref="B34:C34"/>
  </mergeCells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D868B82-2176-44A4-8FFC-E33795BD72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INTEK\user</dc:creator>
  <cp:lastModifiedBy>user</cp:lastModifiedBy>
  <cp:lastPrinted>2018-10-15T12:05:58Z</cp:lastPrinted>
  <dcterms:created xsi:type="dcterms:W3CDTF">2018-10-15T09:30:52Z</dcterms:created>
  <dcterms:modified xsi:type="dcterms:W3CDTF">2018-10-15T12:06:15Z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r14_bai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